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<sst xmlns="http://schemas.openxmlformats.org/spreadsheetml/2006/main" count="441" uniqueCount="223">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</sst>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A15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93"/>
      <c r="BE1" s="494"/>
      <c r="BF1" s="495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93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26" t="s">
        <v>150</v>
      </c>
      <c r="E3" s="728" t="s">
        <v>130</v>
      </c>
      <c r="F3" s="728" t="s">
        <v>132</v>
      </c>
      <c r="G3" s="728" t="s">
        <v>133</v>
      </c>
      <c r="H3" s="728" t="s">
        <v>134</v>
      </c>
      <c r="I3" s="728" t="s">
        <v>135</v>
      </c>
      <c r="J3" s="728" t="s">
        <v>137</v>
      </c>
      <c r="K3" s="728" t="s">
        <v>139</v>
      </c>
      <c r="L3" s="715" t="s">
        <v>140</v>
      </c>
      <c r="M3" s="721" t="s">
        <v>141</v>
      </c>
      <c r="N3" s="715" t="s">
        <v>142</v>
      </c>
      <c r="O3" s="715" t="s">
        <v>143</v>
      </c>
      <c r="P3" s="721" t="s">
        <v>144</v>
      </c>
      <c r="Q3" s="715" t="s">
        <v>145</v>
      </c>
      <c r="R3" s="715" t="s">
        <v>146</v>
      </c>
      <c r="S3" s="715" t="s">
        <v>147</v>
      </c>
      <c r="T3" s="715" t="s">
        <v>148</v>
      </c>
      <c r="U3" s="715" t="s">
        <v>164</v>
      </c>
      <c r="V3" s="715" t="s">
        <v>165</v>
      </c>
      <c r="W3" s="715" t="s">
        <v>166</v>
      </c>
      <c r="X3" s="715" t="s">
        <v>167</v>
      </c>
      <c r="Y3" s="715" t="s">
        <v>171</v>
      </c>
      <c r="Z3" s="715" t="s">
        <v>173</v>
      </c>
      <c r="AA3" s="715" t="s">
        <v>174</v>
      </c>
      <c r="AB3" s="715" t="s">
        <v>175</v>
      </c>
      <c r="AC3" s="715" t="s">
        <v>176</v>
      </c>
      <c r="AD3" s="715" t="s">
        <v>177</v>
      </c>
      <c r="AE3" s="715" t="s">
        <v>178</v>
      </c>
      <c r="AF3" s="715" t="s">
        <v>179</v>
      </c>
      <c r="AG3" s="715" t="s">
        <v>180</v>
      </c>
      <c r="AH3" s="715" t="s">
        <v>181</v>
      </c>
      <c r="AI3" s="715" t="s">
        <v>182</v>
      </c>
      <c r="AJ3" s="715" t="s">
        <v>183</v>
      </c>
      <c r="AK3" s="715" t="s">
        <v>184</v>
      </c>
      <c r="AL3" s="715" t="s">
        <v>186</v>
      </c>
      <c r="AM3" s="715" t="s">
        <v>187</v>
      </c>
      <c r="AN3" s="715" t="s">
        <v>188</v>
      </c>
      <c r="AO3" s="715" t="s">
        <v>189</v>
      </c>
      <c r="AP3" s="715" t="s">
        <v>190</v>
      </c>
      <c r="AQ3" s="715" t="s">
        <v>191</v>
      </c>
      <c r="AR3" s="715" t="s">
        <v>192</v>
      </c>
      <c r="AS3" s="715" t="s">
        <v>194</v>
      </c>
      <c r="AT3" s="715" t="s">
        <v>195</v>
      </c>
      <c r="AU3" s="715" t="s">
        <v>196</v>
      </c>
      <c r="AV3" s="721" t="s">
        <v>199</v>
      </c>
      <c r="AW3" s="715" t="s">
        <v>201</v>
      </c>
      <c r="AX3" s="715" t="s">
        <v>202</v>
      </c>
      <c r="AY3" s="715" t="s">
        <v>204</v>
      </c>
      <c r="AZ3" s="715" t="s">
        <v>205</v>
      </c>
      <c r="BA3" s="715" t="s">
        <v>206</v>
      </c>
      <c r="BB3" s="715" t="s">
        <v>220</v>
      </c>
      <c r="BC3" s="715" t="s">
        <v>221</v>
      </c>
      <c r="BD3" s="621" t="s">
        <v>200</v>
      </c>
      <c r="BE3" s="665" t="s">
        <v>197</v>
      </c>
      <c r="BF3" s="621" t="s">
        <v>198</v>
      </c>
      <c r="BG3" s="720" t="s">
        <v>222</v>
      </c>
      <c r="BH3" s="720"/>
      <c r="BI3" s="720"/>
      <c r="BJ3" s="720"/>
      <c r="BK3" s="720"/>
      <c r="BL3" s="718" t="s">
        <v>185</v>
      </c>
      <c r="BM3" s="719"/>
    </row>
    <row r="4" spans="1:70" ht="16.5" customHeight="1" x14ac:dyDescent="0.2">
      <c r="C4" s="24"/>
      <c r="D4" s="727"/>
      <c r="E4" s="729"/>
      <c r="F4" s="729"/>
      <c r="G4" s="729"/>
      <c r="H4" s="729"/>
      <c r="I4" s="729"/>
      <c r="J4" s="729"/>
      <c r="K4" s="729"/>
      <c r="L4" s="716"/>
      <c r="M4" s="722"/>
      <c r="N4" s="716"/>
      <c r="O4" s="716"/>
      <c r="P4" s="722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22"/>
      <c r="AW4" s="716"/>
      <c r="AX4" s="716"/>
      <c r="AY4" s="716"/>
      <c r="AZ4" s="716"/>
      <c r="BA4" s="716"/>
      <c r="BB4" s="716"/>
      <c r="BC4" s="716"/>
      <c r="BD4" s="622">
        <v>41334</v>
      </c>
      <c r="BE4" s="666">
        <v>41341</v>
      </c>
      <c r="BF4" s="622">
        <v>41348</v>
      </c>
      <c r="BG4" s="644">
        <v>41351</v>
      </c>
      <c r="BH4" s="510">
        <v>41352</v>
      </c>
      <c r="BI4" s="510">
        <v>41353</v>
      </c>
      <c r="BJ4" s="510">
        <v>41354</v>
      </c>
      <c r="BK4" s="581">
        <v>41355</v>
      </c>
      <c r="BL4" s="509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1"/>
      <c r="AW5" s="480"/>
      <c r="AX5" s="480"/>
      <c r="AY5" s="480"/>
      <c r="AZ5" s="480"/>
      <c r="BA5" s="480"/>
      <c r="BB5" s="480"/>
      <c r="BC5" s="480"/>
      <c r="BD5" s="623"/>
      <c r="BE5" s="656"/>
      <c r="BF5" s="657"/>
      <c r="BG5" s="58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2"/>
      <c r="AW6" s="481"/>
      <c r="AX6" s="481"/>
      <c r="AY6" s="481"/>
      <c r="AZ6" s="481"/>
      <c r="BA6" s="481"/>
      <c r="BB6" s="481"/>
      <c r="BC6" s="481"/>
      <c r="BD6" s="82"/>
      <c r="BE6" s="546"/>
      <c r="BF6" s="322"/>
      <c r="BG6" s="58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13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82">
        <v>14068.533431260001</v>
      </c>
      <c r="BE7" s="482">
        <v>14014.59989809</v>
      </c>
      <c r="BF7" s="482">
        <v>14151.806001159999</v>
      </c>
      <c r="BG7" s="654">
        <v>14164.07685768</v>
      </c>
      <c r="BH7" s="498">
        <v>14168.606500480004</v>
      </c>
      <c r="BI7" s="498">
        <v>14173.332794080001</v>
      </c>
      <c r="BJ7" s="498">
        <v>14169.132069929999</v>
      </c>
      <c r="BK7" s="645">
        <v>14184.06921781</v>
      </c>
      <c r="BL7" s="426">
        <v>32.263216650000686</v>
      </c>
      <c r="BM7" s="601">
        <v>2.2797950061890226E-3</v>
      </c>
      <c r="BN7" s="579"/>
      <c r="BO7" s="540"/>
      <c r="BP7" s="541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13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82">
        <v>11635.577743670001</v>
      </c>
      <c r="BE8" s="482">
        <v>11586.104264090001</v>
      </c>
      <c r="BF8" s="482">
        <v>11706.670794059999</v>
      </c>
      <c r="BG8" s="654">
        <v>11714.51619649</v>
      </c>
      <c r="BH8" s="498">
        <v>11700.776025710002</v>
      </c>
      <c r="BI8" s="498">
        <v>11695.743953560001</v>
      </c>
      <c r="BJ8" s="498">
        <v>11701.20198638</v>
      </c>
      <c r="BK8" s="645">
        <v>11704.362236329998</v>
      </c>
      <c r="BL8" s="426">
        <v>-2.3085577300007571</v>
      </c>
      <c r="BM8" s="601">
        <v>-1.9720019214786166E-4</v>
      </c>
      <c r="BN8" s="579"/>
      <c r="BO8" s="540"/>
      <c r="BP8" s="541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13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82">
        <v>250.58856208</v>
      </c>
      <c r="BE9" s="482">
        <v>249.05009257</v>
      </c>
      <c r="BF9" s="482">
        <v>247.79284865999998</v>
      </c>
      <c r="BG9" s="654">
        <v>249.24860475999998</v>
      </c>
      <c r="BH9" s="498">
        <v>248.56704621999998</v>
      </c>
      <c r="BI9" s="498">
        <v>248.48598708</v>
      </c>
      <c r="BJ9" s="498">
        <v>248.26762366</v>
      </c>
      <c r="BK9" s="645">
        <v>248.46779011999999</v>
      </c>
      <c r="BL9" s="426">
        <v>0.67494146000001365</v>
      </c>
      <c r="BM9" s="601">
        <v>2.7238133128131281E-3</v>
      </c>
      <c r="BN9" s="579"/>
      <c r="BO9" s="540"/>
      <c r="BP9" s="541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13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82">
        <v>2168.9232755100002</v>
      </c>
      <c r="BE10" s="482">
        <v>2166.0842289300003</v>
      </c>
      <c r="BF10" s="482">
        <v>2184.0484959399996</v>
      </c>
      <c r="BG10" s="654">
        <v>2186.9400939299999</v>
      </c>
      <c r="BH10" s="498">
        <v>2205.9280310499998</v>
      </c>
      <c r="BI10" s="498">
        <v>2215.77180469</v>
      </c>
      <c r="BJ10" s="498">
        <v>2206.3431261399996</v>
      </c>
      <c r="BK10" s="645">
        <v>2217.90911886</v>
      </c>
      <c r="BL10" s="426">
        <v>33.860622920000424</v>
      </c>
      <c r="BM10" s="601">
        <v>1.5503603964355683E-2</v>
      </c>
      <c r="BN10" s="579"/>
      <c r="BO10" s="540"/>
      <c r="BP10" s="541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13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82">
        <v>13.443850000000001</v>
      </c>
      <c r="BE11" s="482">
        <v>13.3613125</v>
      </c>
      <c r="BF11" s="482">
        <v>13.293862499999999</v>
      </c>
      <c r="BG11" s="654">
        <v>13.3719625</v>
      </c>
      <c r="BH11" s="498">
        <v>13.335397499999999</v>
      </c>
      <c r="BI11" s="498">
        <v>13.331048750000001</v>
      </c>
      <c r="BJ11" s="498">
        <v>13.31933375</v>
      </c>
      <c r="BK11" s="645">
        <v>13.3300725</v>
      </c>
      <c r="BL11" s="426">
        <v>3.621000000000052E-2</v>
      </c>
      <c r="BM11" s="601">
        <v>2.7238133386742192E-3</v>
      </c>
      <c r="BN11" s="579"/>
      <c r="BO11" s="540"/>
      <c r="BP11" s="541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14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83">
        <v>14068.17247062</v>
      </c>
      <c r="BE12" s="483">
        <v>14015.301433000002</v>
      </c>
      <c r="BF12" s="483">
        <v>14152.519802749999</v>
      </c>
      <c r="BG12" s="651">
        <v>14163.935694170001</v>
      </c>
      <c r="BH12" s="499">
        <v>14168.296749620004</v>
      </c>
      <c r="BI12" s="499">
        <v>14172.877673819999</v>
      </c>
      <c r="BJ12" s="499">
        <v>14168.93647067</v>
      </c>
      <c r="BK12" s="646">
        <v>14183.83127348</v>
      </c>
      <c r="BL12" s="426">
        <v>31.31147073000102</v>
      </c>
      <c r="BM12" s="601">
        <v>2.2124308014688232E-3</v>
      </c>
      <c r="BN12" s="579"/>
      <c r="BO12" s="540"/>
      <c r="BP12" s="541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15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76">
        <v>1270.3018652081109</v>
      </c>
      <c r="BE13" s="476">
        <v>1296.0832444850787</v>
      </c>
      <c r="BF13" s="476">
        <v>1363.7092472605887</v>
      </c>
      <c r="BG13" s="582">
        <v>1362.230640070421</v>
      </c>
      <c r="BH13" s="502">
        <v>1348.0641281331032</v>
      </c>
      <c r="BI13" s="502">
        <v>1354.5507744960773</v>
      </c>
      <c r="BJ13" s="502">
        <v>1368.1573805602172</v>
      </c>
      <c r="BK13" s="539">
        <v>1355.0332580106547</v>
      </c>
      <c r="BL13" s="426">
        <v>-8.6759892499339912</v>
      </c>
      <c r="BM13" s="601">
        <v>-6.3620520777154521E-3</v>
      </c>
      <c r="BN13" s="579"/>
      <c r="BO13" s="540"/>
      <c r="BP13" s="541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15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76">
        <v>178.65292202478133</v>
      </c>
      <c r="BE14" s="476">
        <v>181.10424298396498</v>
      </c>
      <c r="BF14" s="476">
        <v>200.02072748833817</v>
      </c>
      <c r="BG14" s="582">
        <v>200.32800941107868</v>
      </c>
      <c r="BH14" s="502">
        <v>197.44820651749271</v>
      </c>
      <c r="BI14" s="502">
        <v>197.04425669096207</v>
      </c>
      <c r="BJ14" s="502">
        <v>197.32697780758019</v>
      </c>
      <c r="BK14" s="539">
        <v>196.00995315889213</v>
      </c>
      <c r="BL14" s="426">
        <v>-4.0107743294460363</v>
      </c>
      <c r="BM14" s="601">
        <v>-2.0051793530647344E-2</v>
      </c>
      <c r="BN14" s="579"/>
      <c r="BO14" s="540"/>
      <c r="BP14" s="541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5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76">
        <v>15517.127257852893</v>
      </c>
      <c r="BE15" s="502">
        <v>15492.488920469046</v>
      </c>
      <c r="BF15" s="476">
        <v>15716.249777498926</v>
      </c>
      <c r="BG15" s="582">
        <v>15726.494343651499</v>
      </c>
      <c r="BH15" s="502">
        <v>15713.809084270599</v>
      </c>
      <c r="BI15" s="502">
        <v>15724.47270500704</v>
      </c>
      <c r="BJ15" s="502">
        <v>15734.420829037797</v>
      </c>
      <c r="BK15" s="539">
        <v>15734.874484649547</v>
      </c>
      <c r="BL15" s="426">
        <v>18.624707150620452</v>
      </c>
      <c r="BM15" s="601">
        <v>1.1850605210719234E-3</v>
      </c>
      <c r="BN15" s="579"/>
      <c r="BO15" s="540"/>
      <c r="BP15" s="541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16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4">
        <v>0</v>
      </c>
      <c r="BE16" s="500">
        <v>0</v>
      </c>
      <c r="BF16" s="484">
        <v>0</v>
      </c>
      <c r="BG16" s="647">
        <v>1.5</v>
      </c>
      <c r="BH16" s="500">
        <v>0</v>
      </c>
      <c r="BI16" s="500">
        <v>0</v>
      </c>
      <c r="BJ16" s="500">
        <v>0</v>
      </c>
      <c r="BK16" s="648">
        <v>0</v>
      </c>
      <c r="BL16" s="426">
        <v>1.5</v>
      </c>
      <c r="BM16" s="601"/>
      <c r="BN16" s="579"/>
      <c r="BO16" s="540"/>
      <c r="BP16" s="541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16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4">
        <v>1.4</v>
      </c>
      <c r="BE17" s="500">
        <v>31.300000000000004</v>
      </c>
      <c r="BF17" s="484">
        <v>31.700000000000003</v>
      </c>
      <c r="BG17" s="647">
        <v>1.2</v>
      </c>
      <c r="BH17" s="500">
        <v>1.9</v>
      </c>
      <c r="BI17" s="500">
        <v>1.3</v>
      </c>
      <c r="BJ17" s="500">
        <v>0.8</v>
      </c>
      <c r="BK17" s="648">
        <v>0.6</v>
      </c>
      <c r="BL17" s="426">
        <v>-25.900000000000006</v>
      </c>
      <c r="BM17" s="601">
        <v>-0.81703470031545744</v>
      </c>
      <c r="BN17" s="579"/>
      <c r="BO17" s="540"/>
      <c r="BP17" s="541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16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4">
        <v>0</v>
      </c>
      <c r="BE18" s="500">
        <v>0</v>
      </c>
      <c r="BF18" s="484">
        <v>0</v>
      </c>
      <c r="BG18" s="647">
        <v>0</v>
      </c>
      <c r="BH18" s="500">
        <v>0</v>
      </c>
      <c r="BI18" s="500">
        <v>0</v>
      </c>
      <c r="BJ18" s="500">
        <v>0</v>
      </c>
      <c r="BK18" s="648">
        <v>0</v>
      </c>
      <c r="BL18" s="426" t="s">
        <v>3</v>
      </c>
      <c r="BM18" s="601" t="s">
        <v>3</v>
      </c>
      <c r="BN18" s="579"/>
      <c r="BO18" s="540"/>
      <c r="BP18" s="541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16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4">
        <v>0</v>
      </c>
      <c r="BE19" s="500">
        <v>0</v>
      </c>
      <c r="BF19" s="484">
        <v>0</v>
      </c>
      <c r="BG19" s="647">
        <v>0</v>
      </c>
      <c r="BH19" s="500">
        <v>0</v>
      </c>
      <c r="BI19" s="500">
        <v>0</v>
      </c>
      <c r="BJ19" s="500">
        <v>0</v>
      </c>
      <c r="BK19" s="648">
        <v>0</v>
      </c>
      <c r="BL19" s="426" t="s">
        <v>3</v>
      </c>
      <c r="BM19" s="601" t="s">
        <v>3</v>
      </c>
      <c r="BN19" s="579"/>
      <c r="BO19" s="540"/>
      <c r="BP19" s="541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17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5">
        <v>0</v>
      </c>
      <c r="BE20" s="501">
        <v>0</v>
      </c>
      <c r="BF20" s="485">
        <v>0</v>
      </c>
      <c r="BG20" s="649">
        <v>0</v>
      </c>
      <c r="BH20" s="501">
        <v>0</v>
      </c>
      <c r="BI20" s="501">
        <v>0</v>
      </c>
      <c r="BJ20" s="501">
        <v>0</v>
      </c>
      <c r="BK20" s="650">
        <v>0</v>
      </c>
      <c r="BL20" s="426" t="s">
        <v>3</v>
      </c>
      <c r="BM20" s="601" t="s">
        <v>3</v>
      </c>
      <c r="BN20" s="579"/>
      <c r="BO20" s="540"/>
      <c r="BP20" s="541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8"/>
      <c r="AW21" s="383"/>
      <c r="AX21" s="383"/>
      <c r="AY21" s="383"/>
      <c r="AZ21" s="383"/>
      <c r="BA21" s="383"/>
      <c r="BB21" s="383"/>
      <c r="BC21" s="383"/>
      <c r="BD21" s="624"/>
      <c r="BE21" s="667"/>
      <c r="BF21" s="624"/>
      <c r="BG21" s="585"/>
      <c r="BH21" s="436"/>
      <c r="BI21" s="437"/>
      <c r="BJ21" s="435"/>
      <c r="BK21" s="586"/>
      <c r="BL21" s="427"/>
      <c r="BM21" s="602" t="s">
        <v>3</v>
      </c>
      <c r="BN21" s="579"/>
      <c r="BO21" s="540"/>
      <c r="BP21" s="541"/>
      <c r="BQ21" s="386"/>
    </row>
    <row r="22" spans="1:70" x14ac:dyDescent="0.2">
      <c r="A22" s="3"/>
      <c r="B22" s="723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14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83">
        <v>45838.81228825391</v>
      </c>
      <c r="BE22" s="499">
        <v>46355.994993687738</v>
      </c>
      <c r="BF22" s="483">
        <v>45152.552640598326</v>
      </c>
      <c r="BG22" s="651">
        <v>45045.514764680156</v>
      </c>
      <c r="BH22" s="499">
        <v>44606.392425989565</v>
      </c>
      <c r="BI22" s="499">
        <v>44505.410146388575</v>
      </c>
      <c r="BJ22" s="499">
        <v>44349.572885372385</v>
      </c>
      <c r="BK22" s="646">
        <v>43950.772065229794</v>
      </c>
      <c r="BL22" s="426">
        <v>-1201.7805753685316</v>
      </c>
      <c r="BM22" s="601">
        <v>-2.6616005188773495E-2</v>
      </c>
      <c r="BN22" s="579"/>
      <c r="BO22" s="540"/>
      <c r="BP22" s="541"/>
      <c r="BQ22" s="386"/>
      <c r="BR22" s="396"/>
    </row>
    <row r="23" spans="1:70" x14ac:dyDescent="0.2">
      <c r="A23" s="3"/>
      <c r="B23" s="723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14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83">
        <v>31164.57487615</v>
      </c>
      <c r="BE23" s="499">
        <v>31354.72782168</v>
      </c>
      <c r="BF23" s="483">
        <v>31202.402917359999</v>
      </c>
      <c r="BG23" s="651">
        <v>31126.38953067</v>
      </c>
      <c r="BH23" s="499">
        <v>31123.539419279998</v>
      </c>
      <c r="BI23" s="499">
        <v>31072.282449400001</v>
      </c>
      <c r="BJ23" s="499">
        <v>31035.532590709998</v>
      </c>
      <c r="BK23" s="646">
        <v>30954.654054360002</v>
      </c>
      <c r="BL23" s="426">
        <v>-247.74886299999707</v>
      </c>
      <c r="BM23" s="601">
        <v>-7.9400571698328148E-3</v>
      </c>
      <c r="BN23" s="579"/>
      <c r="BO23" s="540"/>
      <c r="BP23" s="541"/>
      <c r="BQ23" s="386"/>
      <c r="BR23" s="396"/>
    </row>
    <row r="24" spans="1:70" x14ac:dyDescent="0.2">
      <c r="A24" s="3"/>
      <c r="B24" s="723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14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83">
        <v>-65343.088272431865</v>
      </c>
      <c r="BE24" s="499">
        <v>-64790.240008562214</v>
      </c>
      <c r="BF24" s="483">
        <v>-65883.882929714237</v>
      </c>
      <c r="BG24" s="651">
        <v>-66038.209331516715</v>
      </c>
      <c r="BH24" s="499">
        <v>-66070.976283238051</v>
      </c>
      <c r="BI24" s="499">
        <v>-66153.658393057791</v>
      </c>
      <c r="BJ24" s="499">
        <v>-66163.371598108715</v>
      </c>
      <c r="BK24" s="646">
        <v>-66346.428481601455</v>
      </c>
      <c r="BL24" s="426">
        <v>-462.54555188721861</v>
      </c>
      <c r="BM24" s="601">
        <v>7.020617658201278E-3</v>
      </c>
      <c r="BN24" s="579"/>
      <c r="BO24" s="540"/>
      <c r="BP24" s="541"/>
      <c r="BQ24" s="386"/>
      <c r="BR24" s="396"/>
    </row>
    <row r="25" spans="1:70" x14ac:dyDescent="0.2">
      <c r="A25" s="3"/>
      <c r="B25" s="723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14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83">
        <v>-32496.163014091191</v>
      </c>
      <c r="BE25" s="499">
        <v>-30988.997586626829</v>
      </c>
      <c r="BF25" s="483">
        <v>-32771.894319306812</v>
      </c>
      <c r="BG25" s="651">
        <v>-32873.249710704004</v>
      </c>
      <c r="BH25" s="499">
        <v>-33316.253864935003</v>
      </c>
      <c r="BI25" s="499">
        <v>-33434.330289377409</v>
      </c>
      <c r="BJ25" s="499">
        <v>-33584.580312896396</v>
      </c>
      <c r="BK25" s="646">
        <v>-33718.688122148604</v>
      </c>
      <c r="BL25" s="426">
        <v>-946.79380284179206</v>
      </c>
      <c r="BM25" s="601">
        <v>2.8890420358886892E-2</v>
      </c>
      <c r="BN25" s="579"/>
      <c r="BO25" s="540"/>
      <c r="BP25" s="541"/>
      <c r="BQ25" s="386"/>
      <c r="BR25" s="396"/>
    </row>
    <row r="26" spans="1:70" x14ac:dyDescent="0.2">
      <c r="A26" s="3"/>
      <c r="B26" s="723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14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83">
        <v>-23142.785941501843</v>
      </c>
      <c r="BE26" s="499">
        <v>-23958.517130693701</v>
      </c>
      <c r="BF26" s="483">
        <v>-23168.071624326654</v>
      </c>
      <c r="BG26" s="651">
        <v>-23131.885840574112</v>
      </c>
      <c r="BH26" s="499">
        <v>-22697.524471109082</v>
      </c>
      <c r="BI26" s="499">
        <v>-22647.318930873847</v>
      </c>
      <c r="BJ26" s="499">
        <v>-22531.34864032103</v>
      </c>
      <c r="BK26" s="646">
        <v>-22517.39298166861</v>
      </c>
      <c r="BL26" s="426">
        <v>650.67864265804383</v>
      </c>
      <c r="BM26" s="601">
        <v>-2.8085144642544413E-2</v>
      </c>
      <c r="BN26" s="579"/>
      <c r="BO26" s="540"/>
      <c r="BP26" s="541"/>
      <c r="BQ26" s="386"/>
      <c r="BR26" s="396"/>
    </row>
    <row r="27" spans="1:70" ht="13.5" x14ac:dyDescent="0.2">
      <c r="A27" s="3"/>
      <c r="B27" s="723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9"/>
      <c r="AW27" s="257"/>
      <c r="AX27" s="257"/>
      <c r="AY27" s="257"/>
      <c r="AZ27" s="257"/>
      <c r="BA27" s="257"/>
      <c r="BB27" s="257"/>
      <c r="BC27" s="257"/>
      <c r="BD27" s="625"/>
      <c r="BE27" s="668"/>
      <c r="BF27" s="625"/>
      <c r="BG27" s="519"/>
      <c r="BH27" s="249"/>
      <c r="BI27" s="249"/>
      <c r="BJ27" s="249"/>
      <c r="BK27" s="587"/>
      <c r="BL27" s="428"/>
      <c r="BM27" s="603"/>
      <c r="BN27" s="579"/>
      <c r="BO27" s="540"/>
      <c r="BP27" s="541"/>
      <c r="BQ27" s="386"/>
    </row>
    <row r="28" spans="1:70" x14ac:dyDescent="0.2">
      <c r="A28" s="3"/>
      <c r="B28" s="723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15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76">
        <v>48736.823104402232</v>
      </c>
      <c r="BE28" s="476">
        <v>49268.689155902226</v>
      </c>
      <c r="BF28" s="476">
        <v>48950.89789461223</v>
      </c>
      <c r="BG28" s="582">
        <v>48790.336132192235</v>
      </c>
      <c r="BH28" s="502">
        <v>48566.448512681112</v>
      </c>
      <c r="BI28" s="502">
        <v>48457.788034181118</v>
      </c>
      <c r="BJ28" s="502">
        <v>48560.285223851111</v>
      </c>
      <c r="BK28" s="539">
        <v>48362.866361171124</v>
      </c>
      <c r="BL28" s="426">
        <v>-588.03153344110615</v>
      </c>
      <c r="BM28" s="601">
        <v>-1.2012681252693169E-2</v>
      </c>
      <c r="BN28" s="579"/>
      <c r="BO28" s="540"/>
      <c r="BP28" s="541"/>
      <c r="BQ28" s="386"/>
      <c r="BR28" s="396"/>
    </row>
    <row r="29" spans="1:70" x14ac:dyDescent="0.2">
      <c r="A29" s="3"/>
      <c r="B29" s="723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15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76">
        <v>80533.396949777583</v>
      </c>
      <c r="BE29" s="476">
        <v>81540.783753177588</v>
      </c>
      <c r="BF29" s="476">
        <v>80895.420595847594</v>
      </c>
      <c r="BG29" s="582">
        <v>80399.859420317589</v>
      </c>
      <c r="BH29" s="502">
        <v>80235.382374053806</v>
      </c>
      <c r="BI29" s="502">
        <v>80145.643418783817</v>
      </c>
      <c r="BJ29" s="502">
        <v>80226.159290543801</v>
      </c>
      <c r="BK29" s="539">
        <v>79817.555777843809</v>
      </c>
      <c r="BL29" s="426">
        <v>-1077.8648180037853</v>
      </c>
      <c r="BM29" s="601">
        <v>-1.3324175955382933E-2</v>
      </c>
      <c r="BN29" s="579"/>
      <c r="BO29" s="540"/>
      <c r="BP29" s="541"/>
      <c r="BQ29" s="386"/>
      <c r="BR29" s="396"/>
    </row>
    <row r="30" spans="1:70" x14ac:dyDescent="0.2">
      <c r="A30" s="3"/>
      <c r="B30" s="723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15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76">
        <v>118131.19349650858</v>
      </c>
      <c r="BE30" s="476">
        <v>119489.79946721859</v>
      </c>
      <c r="BF30" s="476">
        <v>119068.59794685857</v>
      </c>
      <c r="BG30" s="582">
        <v>118564.8958432986</v>
      </c>
      <c r="BH30" s="502">
        <v>118373.1785105693</v>
      </c>
      <c r="BI30" s="502">
        <v>118252.77334419929</v>
      </c>
      <c r="BJ30" s="502">
        <v>118344.9270698793</v>
      </c>
      <c r="BK30" s="539">
        <v>118025.62427870929</v>
      </c>
      <c r="BL30" s="426">
        <v>-1042.9736681492795</v>
      </c>
      <c r="BM30" s="601">
        <v>-8.7594352006628018E-3</v>
      </c>
      <c r="BN30" s="579"/>
      <c r="BO30" s="540"/>
      <c r="BP30" s="541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0"/>
      <c r="AW31" s="389"/>
      <c r="AX31" s="389"/>
      <c r="AY31" s="389"/>
      <c r="AZ31" s="389"/>
      <c r="BA31" s="389"/>
      <c r="BB31" s="389"/>
      <c r="BC31" s="389"/>
      <c r="BD31" s="626"/>
      <c r="BE31" s="669"/>
      <c r="BF31" s="626"/>
      <c r="BG31" s="588"/>
      <c r="BH31" s="508"/>
      <c r="BI31" s="508"/>
      <c r="BJ31" s="508"/>
      <c r="BK31" s="589"/>
      <c r="BL31" s="428"/>
      <c r="BM31" s="604"/>
      <c r="BN31" s="579"/>
      <c r="BO31" s="540"/>
      <c r="BP31" s="541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1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75">
        <v>0.85498744789055015</v>
      </c>
      <c r="BH32" s="676">
        <v>0.85484129243581031</v>
      </c>
      <c r="BI32" s="676">
        <v>0.85336169653345939</v>
      </c>
      <c r="BJ32" s="676">
        <v>0.85352969886984786</v>
      </c>
      <c r="BK32" s="677">
        <v>0.85478510006280184</v>
      </c>
      <c r="BL32" s="426"/>
      <c r="BM32" s="601"/>
      <c r="BN32" s="579"/>
      <c r="BO32" s="540"/>
      <c r="BP32" s="541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1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75">
        <v>0.79342456930132876</v>
      </c>
      <c r="BH33" s="676">
        <v>0.79328520678975623</v>
      </c>
      <c r="BI33" s="676">
        <v>0.79217600612220362</v>
      </c>
      <c r="BJ33" s="676">
        <v>0.79156966321472233</v>
      </c>
      <c r="BK33" s="677">
        <v>0.79199854704989736</v>
      </c>
      <c r="BL33" s="426"/>
      <c r="BM33" s="601"/>
      <c r="BN33" s="579"/>
      <c r="BO33" s="540"/>
      <c r="BP33" s="541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1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75">
        <v>0.79203337110911298</v>
      </c>
      <c r="BH34" s="676">
        <v>0.79202941380084779</v>
      </c>
      <c r="BI34" s="676">
        <v>0.79133974838738663</v>
      </c>
      <c r="BJ34" s="676">
        <v>0.79105784378819</v>
      </c>
      <c r="BK34" s="677">
        <v>0.79151720248237045</v>
      </c>
      <c r="BL34" s="426"/>
      <c r="BM34" s="601"/>
      <c r="BN34" s="579"/>
      <c r="BO34" s="540"/>
      <c r="BP34" s="541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1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75">
        <v>0.72153804797151333</v>
      </c>
      <c r="BH35" s="676">
        <v>0.72160132466597426</v>
      </c>
      <c r="BI35" s="676">
        <v>0.72098049291102428</v>
      </c>
      <c r="BJ35" s="676">
        <v>0.72073515211677552</v>
      </c>
      <c r="BK35" s="677">
        <v>0.72123226817703179</v>
      </c>
      <c r="BL35" s="426"/>
      <c r="BM35" s="601"/>
      <c r="BN35" s="579"/>
      <c r="BO35" s="540"/>
      <c r="BP35" s="541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2"/>
      <c r="AW36" s="260"/>
      <c r="AX36" s="260"/>
      <c r="AY36" s="260"/>
      <c r="AZ36" s="260"/>
      <c r="BA36" s="260"/>
      <c r="BB36" s="260"/>
      <c r="BC36" s="260"/>
      <c r="BD36" s="627"/>
      <c r="BE36" s="670"/>
      <c r="BF36" s="627"/>
      <c r="BG36" s="522"/>
      <c r="BH36" s="250"/>
      <c r="BI36" s="250"/>
      <c r="BJ36" s="250"/>
      <c r="BK36" s="590"/>
      <c r="BL36" s="429" t="s">
        <v>3</v>
      </c>
      <c r="BM36" s="605"/>
      <c r="BN36" s="579"/>
      <c r="BO36" s="540"/>
      <c r="BP36" s="541"/>
      <c r="BQ36" s="386"/>
    </row>
    <row r="37" spans="1:70" ht="12.75" customHeight="1" x14ac:dyDescent="0.2">
      <c r="A37" s="3"/>
      <c r="B37" s="725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3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628">
        <v>2532.4976506647231</v>
      </c>
      <c r="BE37" s="628">
        <v>2588.36539216035</v>
      </c>
      <c r="BF37" s="628">
        <v>2609.1362039766768</v>
      </c>
      <c r="BG37" s="684">
        <v>2609.1362039766768</v>
      </c>
      <c r="BH37" s="686">
        <v>2609.1362039766768</v>
      </c>
      <c r="BI37" s="686">
        <v>2609.1362039766768</v>
      </c>
      <c r="BJ37" s="686">
        <v>2609.1362039766768</v>
      </c>
      <c r="BK37" s="688">
        <v>2640.368229760933</v>
      </c>
      <c r="BL37" s="426">
        <v>31.232025784256166</v>
      </c>
      <c r="BM37" s="601">
        <v>1.1970255035614663E-2</v>
      </c>
      <c r="BN37" s="579"/>
      <c r="BO37" s="540"/>
      <c r="BP37" s="541"/>
      <c r="BQ37" s="386"/>
      <c r="BR37" s="396"/>
    </row>
    <row r="38" spans="1:70" x14ac:dyDescent="0.2">
      <c r="A38" s="3"/>
      <c r="B38" s="725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4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629">
        <v>1097.2943025262391</v>
      </c>
      <c r="BE38" s="629">
        <v>1096.2049567142858</v>
      </c>
      <c r="BF38" s="629">
        <v>1082.6868725131196</v>
      </c>
      <c r="BG38" s="685">
        <v>1082.6868725131196</v>
      </c>
      <c r="BH38" s="687">
        <v>1082.6868725131196</v>
      </c>
      <c r="BI38" s="687">
        <v>1082.6868725131196</v>
      </c>
      <c r="BJ38" s="687">
        <v>1082.6868725131196</v>
      </c>
      <c r="BK38" s="689">
        <v>1068.8571145306125</v>
      </c>
      <c r="BL38" s="426">
        <v>-13.82975798250709</v>
      </c>
      <c r="BM38" s="601">
        <v>-1.2773552846729985E-2</v>
      </c>
      <c r="BN38" s="579"/>
      <c r="BO38" s="540"/>
      <c r="BP38" s="541"/>
      <c r="BQ38" s="386"/>
      <c r="BR38" s="396"/>
    </row>
    <row r="39" spans="1:70" ht="12.75" customHeight="1" x14ac:dyDescent="0.2">
      <c r="A39" s="3"/>
      <c r="B39" s="725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5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76">
        <v>7527.4389153300008</v>
      </c>
      <c r="BE39" s="476">
        <v>7519.9660030600007</v>
      </c>
      <c r="BF39" s="476">
        <v>7427.2319454400013</v>
      </c>
      <c r="BG39" s="582">
        <v>7427.2319454400013</v>
      </c>
      <c r="BH39" s="502">
        <v>7427.2319454400013</v>
      </c>
      <c r="BI39" s="502">
        <v>7427.2319454400013</v>
      </c>
      <c r="BJ39" s="502">
        <v>7427.2319454400013</v>
      </c>
      <c r="BK39" s="539">
        <v>7332.359805680002</v>
      </c>
      <c r="BL39" s="426">
        <v>-94.8721397599993</v>
      </c>
      <c r="BM39" s="601">
        <v>-1.2773552846729985E-2</v>
      </c>
      <c r="BN39" s="579"/>
      <c r="BO39" s="540"/>
      <c r="BP39" s="541"/>
      <c r="BQ39" s="386"/>
      <c r="BR39" s="396"/>
    </row>
    <row r="40" spans="1:70" ht="12.75" customHeight="1" x14ac:dyDescent="0.2">
      <c r="A40" s="3"/>
      <c r="B40" s="725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5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76">
        <v>1.0047518372857667E-14</v>
      </c>
      <c r="BE40" s="476">
        <v>1.0047518372857667E-14</v>
      </c>
      <c r="BF40" s="476">
        <v>1.0047518372857667E-14</v>
      </c>
      <c r="BG40" s="582">
        <v>1.0047518372857667E-14</v>
      </c>
      <c r="BH40" s="502">
        <v>1.0047518372857667E-14</v>
      </c>
      <c r="BI40" s="502">
        <v>1.0047518372857667E-14</v>
      </c>
      <c r="BJ40" s="502">
        <v>1.0047518372857667E-14</v>
      </c>
      <c r="BK40" s="539">
        <v>1.0047518372857667E-14</v>
      </c>
      <c r="BL40" s="426" t="s">
        <v>3</v>
      </c>
      <c r="BM40" s="601" t="s">
        <v>3</v>
      </c>
      <c r="BN40" s="579"/>
      <c r="BO40" s="540"/>
      <c r="BP40" s="541"/>
      <c r="BQ40" s="386"/>
      <c r="BR40" s="396"/>
    </row>
    <row r="41" spans="1:70" x14ac:dyDescent="0.2">
      <c r="A41" s="3"/>
      <c r="B41" s="725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4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629">
        <v>1435.203348138484</v>
      </c>
      <c r="BE41" s="629">
        <v>1492.1604354460644</v>
      </c>
      <c r="BF41" s="629">
        <v>1526.4493314635572</v>
      </c>
      <c r="BG41" s="685">
        <v>1526.4493314635572</v>
      </c>
      <c r="BH41" s="687">
        <v>1526.4493314635572</v>
      </c>
      <c r="BI41" s="687">
        <v>1526.4493314635572</v>
      </c>
      <c r="BJ41" s="687">
        <v>1526.4493314635572</v>
      </c>
      <c r="BK41" s="689">
        <v>1571.5111152303207</v>
      </c>
      <c r="BL41" s="426">
        <v>45.061783766763483</v>
      </c>
      <c r="BM41" s="601">
        <v>2.9520654788821821E-2</v>
      </c>
      <c r="BN41" s="579"/>
      <c r="BO41" s="540"/>
      <c r="BP41" s="541"/>
      <c r="BQ41" s="386"/>
      <c r="BR41" s="396"/>
    </row>
    <row r="42" spans="1:70" x14ac:dyDescent="0.2">
      <c r="A42" s="3"/>
      <c r="B42" s="725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5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76">
        <v>9845.4949682300012</v>
      </c>
      <c r="BE42" s="476">
        <v>10236.220587160002</v>
      </c>
      <c r="BF42" s="476">
        <v>10471.442413840003</v>
      </c>
      <c r="BG42" s="582">
        <v>10471.442413840003</v>
      </c>
      <c r="BH42" s="502">
        <v>10471.442413840003</v>
      </c>
      <c r="BI42" s="502">
        <v>10471.442413840003</v>
      </c>
      <c r="BJ42" s="502">
        <v>10471.442413840003</v>
      </c>
      <c r="BK42" s="539">
        <v>10780.56625048</v>
      </c>
      <c r="BL42" s="426">
        <v>309.12383663999753</v>
      </c>
      <c r="BM42" s="601">
        <v>2.9520654788821821E-2</v>
      </c>
      <c r="BN42" s="579"/>
      <c r="BO42" s="540"/>
      <c r="BP42" s="541"/>
      <c r="BQ42" s="386"/>
      <c r="BR42" s="396"/>
    </row>
    <row r="43" spans="1:70" ht="12.75" customHeight="1" x14ac:dyDescent="0.2">
      <c r="A43" s="3"/>
      <c r="B43" s="725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5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76">
        <v>151.77500999999987</v>
      </c>
      <c r="BE43" s="476">
        <v>151.18500999999986</v>
      </c>
      <c r="BF43" s="476">
        <v>150.40600999999987</v>
      </c>
      <c r="BG43" s="582">
        <v>150.40600999999987</v>
      </c>
      <c r="BH43" s="502">
        <v>150.40600999999987</v>
      </c>
      <c r="BI43" s="502">
        <v>150.40600999999987</v>
      </c>
      <c r="BJ43" s="502">
        <v>150.40600999999987</v>
      </c>
      <c r="BK43" s="539">
        <v>150.72900999999985</v>
      </c>
      <c r="BL43" s="426">
        <v>0.32299999999997908</v>
      </c>
      <c r="BM43" s="601">
        <v>2.1475205678282983E-3</v>
      </c>
      <c r="BN43" s="579"/>
      <c r="BO43" s="540"/>
      <c r="BP43" s="541"/>
      <c r="BQ43" s="386"/>
      <c r="BR43" s="396"/>
    </row>
    <row r="44" spans="1:70" x14ac:dyDescent="0.2">
      <c r="A44" s="3"/>
      <c r="B44" s="725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5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7">
        <v>-1.50712775592865E-14</v>
      </c>
      <c r="BE44" s="477">
        <v>-1.50712775592865E-14</v>
      </c>
      <c r="BF44" s="477">
        <v>-1.50712775592865E-14</v>
      </c>
      <c r="BG44" s="681">
        <v>-1.50712775592865E-14</v>
      </c>
      <c r="BH44" s="682">
        <v>-1.50712775592865E-14</v>
      </c>
      <c r="BI44" s="682">
        <v>-1.50712775592865E-14</v>
      </c>
      <c r="BJ44" s="682">
        <v>-1.50712775592865E-14</v>
      </c>
      <c r="BK44" s="683">
        <v>-1.50712775592865E-14</v>
      </c>
      <c r="BL44" s="426" t="s">
        <v>3</v>
      </c>
      <c r="BM44" s="601" t="s">
        <v>3</v>
      </c>
      <c r="BN44" s="579"/>
      <c r="BO44" s="540"/>
      <c r="BP44" s="541"/>
      <c r="BQ44" s="386"/>
    </row>
    <row r="45" spans="1:70" x14ac:dyDescent="0.2">
      <c r="A45" s="3"/>
      <c r="B45" s="725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4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1">
        <v>0.9</v>
      </c>
      <c r="BE45" s="505">
        <v>1.1000000000000001</v>
      </c>
      <c r="BF45" s="441">
        <v>1.1000000000000001</v>
      </c>
      <c r="BG45" s="652">
        <v>1.1000000000000001</v>
      </c>
      <c r="BH45" s="505">
        <v>1.1000000000000001</v>
      </c>
      <c r="BI45" s="505">
        <v>1.1000000000000001</v>
      </c>
      <c r="BJ45" s="505">
        <v>1.1000000000000001</v>
      </c>
      <c r="BK45" s="653">
        <v>0.95</v>
      </c>
      <c r="BL45" s="426" t="s">
        <v>136</v>
      </c>
      <c r="BM45" s="601" t="s">
        <v>3</v>
      </c>
      <c r="BN45" s="579"/>
      <c r="BO45" s="540"/>
      <c r="BP45" s="541"/>
      <c r="BQ45" s="386"/>
    </row>
    <row r="46" spans="1:70" x14ac:dyDescent="0.2">
      <c r="A46" s="3"/>
      <c r="B46" s="725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4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1">
        <v>0.9</v>
      </c>
      <c r="BE46" s="505">
        <v>1.1000000000000001</v>
      </c>
      <c r="BF46" s="441">
        <v>1.1000000000000001</v>
      </c>
      <c r="BG46" s="652">
        <v>1.1000000000000001</v>
      </c>
      <c r="BH46" s="505">
        <v>1.1000000000000001</v>
      </c>
      <c r="BI46" s="505">
        <v>1.1000000000000001</v>
      </c>
      <c r="BJ46" s="505">
        <v>1.1000000000000001</v>
      </c>
      <c r="BK46" s="653">
        <v>0.95</v>
      </c>
      <c r="BL46" s="426" t="s">
        <v>3</v>
      </c>
      <c r="BM46" s="601" t="s">
        <v>3</v>
      </c>
      <c r="BN46" s="579"/>
      <c r="BO46" s="540"/>
      <c r="BP46" s="541"/>
      <c r="BQ46" s="386"/>
    </row>
    <row r="47" spans="1:70" ht="12.75" hidden="1" customHeight="1" x14ac:dyDescent="0.2">
      <c r="A47" s="3"/>
      <c r="B47" s="725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26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422">
        <v>0</v>
      </c>
      <c r="BD47" s="630">
        <v>0</v>
      </c>
      <c r="BE47" s="503">
        <v>0</v>
      </c>
      <c r="BF47" s="630">
        <v>0</v>
      </c>
      <c r="BG47" s="690">
        <v>0</v>
      </c>
      <c r="BH47" s="503">
        <v>0</v>
      </c>
      <c r="BI47" s="503">
        <v>0</v>
      </c>
      <c r="BJ47" s="503">
        <v>0</v>
      </c>
      <c r="BK47" s="691">
        <v>0</v>
      </c>
      <c r="BL47" s="618" t="s">
        <v>3</v>
      </c>
      <c r="BM47" s="601" t="s">
        <v>3</v>
      </c>
      <c r="BN47" s="579"/>
      <c r="BO47" s="540"/>
      <c r="BP47" s="541"/>
      <c r="BQ47" s="386"/>
    </row>
    <row r="48" spans="1:70" ht="12.75" hidden="1" customHeight="1" x14ac:dyDescent="0.2">
      <c r="A48" s="3"/>
      <c r="B48" s="725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26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422">
        <v>0.9</v>
      </c>
      <c r="BD48" s="630">
        <v>0.9</v>
      </c>
      <c r="BE48" s="503">
        <v>1.1000000000000001</v>
      </c>
      <c r="BF48" s="630">
        <v>1.1000000000000001</v>
      </c>
      <c r="BG48" s="503">
        <v>1.1000000000000001</v>
      </c>
      <c r="BH48" s="503">
        <v>1.1000000000000001</v>
      </c>
      <c r="BI48" s="503">
        <v>1.1000000000000001</v>
      </c>
      <c r="BJ48" s="503">
        <v>1.1000000000000001</v>
      </c>
      <c r="BK48" s="503">
        <v>0.95</v>
      </c>
      <c r="BL48" s="619" t="s">
        <v>3</v>
      </c>
      <c r="BM48" s="601" t="s">
        <v>3</v>
      </c>
      <c r="BN48" s="579"/>
      <c r="BO48" s="540"/>
      <c r="BP48" s="541"/>
      <c r="BQ48" s="386"/>
    </row>
    <row r="49" spans="1:70" x14ac:dyDescent="0.2">
      <c r="A49" s="3"/>
      <c r="B49" s="725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4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1">
        <v>0</v>
      </c>
      <c r="BE49" s="505">
        <v>0</v>
      </c>
      <c r="BF49" s="441">
        <v>0</v>
      </c>
      <c r="BG49" s="652">
        <v>0</v>
      </c>
      <c r="BH49" s="505">
        <v>0</v>
      </c>
      <c r="BI49" s="505">
        <v>0</v>
      </c>
      <c r="BJ49" s="505">
        <v>0</v>
      </c>
      <c r="BK49" s="653">
        <v>0</v>
      </c>
      <c r="BL49" s="426" t="s">
        <v>3</v>
      </c>
      <c r="BM49" s="601" t="s">
        <v>3</v>
      </c>
      <c r="BN49" s="579"/>
      <c r="BO49" s="540"/>
      <c r="BP49" s="541"/>
      <c r="BQ49" s="386"/>
    </row>
    <row r="50" spans="1:70" ht="12.75" hidden="1" customHeight="1" x14ac:dyDescent="0.2">
      <c r="A50" s="3"/>
      <c r="B50" s="725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4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1">
        <v>0</v>
      </c>
      <c r="BE50" s="505">
        <v>0</v>
      </c>
      <c r="BF50" s="441">
        <v>0</v>
      </c>
      <c r="BG50" s="652">
        <v>0</v>
      </c>
      <c r="BH50" s="505">
        <v>0</v>
      </c>
      <c r="BI50" s="505">
        <v>0</v>
      </c>
      <c r="BJ50" s="505">
        <v>0</v>
      </c>
      <c r="BK50" s="653">
        <v>0</v>
      </c>
      <c r="BL50" s="619" t="s">
        <v>3</v>
      </c>
      <c r="BM50" s="601" t="s">
        <v>3</v>
      </c>
      <c r="BN50" s="579"/>
      <c r="BO50" s="540"/>
      <c r="BP50" s="541"/>
      <c r="BQ50" s="386"/>
    </row>
    <row r="51" spans="1:70" ht="12.75" hidden="1" customHeight="1" x14ac:dyDescent="0.2">
      <c r="A51" s="3"/>
      <c r="B51" s="725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4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1">
        <v>0</v>
      </c>
      <c r="BE51" s="505">
        <v>0</v>
      </c>
      <c r="BF51" s="441">
        <v>0</v>
      </c>
      <c r="BG51" s="652">
        <v>0</v>
      </c>
      <c r="BH51" s="505">
        <v>0</v>
      </c>
      <c r="BI51" s="505">
        <v>0</v>
      </c>
      <c r="BJ51" s="505">
        <v>0</v>
      </c>
      <c r="BK51" s="653">
        <v>0</v>
      </c>
      <c r="BL51" s="619" t="s">
        <v>3</v>
      </c>
      <c r="BM51" s="601" t="s">
        <v>3</v>
      </c>
      <c r="BN51" s="579"/>
      <c r="BO51" s="540"/>
      <c r="BP51" s="541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7"/>
      <c r="AW52" s="262"/>
      <c r="AX52" s="262"/>
      <c r="AY52" s="262"/>
      <c r="AZ52" s="262"/>
      <c r="BA52" s="262"/>
      <c r="BB52" s="262"/>
      <c r="BC52" s="262"/>
      <c r="BD52" s="631"/>
      <c r="BE52" s="671"/>
      <c r="BF52" s="631"/>
      <c r="BG52" s="527"/>
      <c r="BH52" s="251"/>
      <c r="BI52" s="251"/>
      <c r="BJ52" s="251"/>
      <c r="BK52" s="591"/>
      <c r="BL52" s="429"/>
      <c r="BM52" s="605"/>
      <c r="BN52" s="579"/>
      <c r="BO52" s="540"/>
      <c r="BP52" s="541"/>
      <c r="BQ52" s="386"/>
    </row>
    <row r="53" spans="1:70" ht="12.75" customHeight="1" x14ac:dyDescent="0.2">
      <c r="A53" s="3"/>
      <c r="B53" s="724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15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76">
        <v>13233.711858992505</v>
      </c>
      <c r="BE53" s="476">
        <v>13363.570515609126</v>
      </c>
      <c r="BF53" s="476">
        <v>13339.955600986672</v>
      </c>
      <c r="BG53" s="582">
        <v>13276.009600278219</v>
      </c>
      <c r="BH53" s="502">
        <v>13258.877634843921</v>
      </c>
      <c r="BI53" s="502">
        <v>13255.879891900771</v>
      </c>
      <c r="BJ53" s="502">
        <v>13274.73699780019</v>
      </c>
      <c r="BK53" s="539">
        <v>13231.705382893482</v>
      </c>
      <c r="BL53" s="426">
        <v>-108.25021809318969</v>
      </c>
      <c r="BM53" s="601">
        <v>-8.1147360104544264E-3</v>
      </c>
      <c r="BN53" s="579"/>
      <c r="BO53" s="540"/>
      <c r="BP53" s="541"/>
      <c r="BQ53" s="386"/>
      <c r="BR53" s="396"/>
    </row>
    <row r="54" spans="1:70" ht="12.75" customHeight="1" x14ac:dyDescent="0.2">
      <c r="A54" s="3"/>
      <c r="B54" s="724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15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76">
        <v>10958.736622725741</v>
      </c>
      <c r="BE54" s="476">
        <v>11093.856631361312</v>
      </c>
      <c r="BF54" s="476">
        <v>11064.674727587255</v>
      </c>
      <c r="BG54" s="582">
        <v>11009.884348199503</v>
      </c>
      <c r="BH54" s="502">
        <v>10990.601403323513</v>
      </c>
      <c r="BI54" s="502">
        <v>10986.558045154416</v>
      </c>
      <c r="BJ54" s="502">
        <v>11003.404972838091</v>
      </c>
      <c r="BK54" s="539">
        <v>10960.192541725844</v>
      </c>
      <c r="BL54" s="426">
        <v>-104.48218586141047</v>
      </c>
      <c r="BM54" s="601">
        <v>-9.4428610360237641E-3</v>
      </c>
      <c r="BN54" s="579"/>
      <c r="BO54" s="540"/>
      <c r="BP54" s="541"/>
      <c r="BQ54" s="386"/>
      <c r="BR54" s="396"/>
    </row>
    <row r="55" spans="1:70" ht="12.75" customHeight="1" x14ac:dyDescent="0.2">
      <c r="A55" s="3"/>
      <c r="B55" s="724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28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86">
        <v>0.72026875469355622</v>
      </c>
      <c r="BE55" s="486">
        <v>0.72234545856661536</v>
      </c>
      <c r="BF55" s="486">
        <v>0.72332138936838153</v>
      </c>
      <c r="BG55" s="678">
        <v>0.72154393973486208</v>
      </c>
      <c r="BH55" s="679">
        <v>0.72158233907394709</v>
      </c>
      <c r="BI55" s="679">
        <v>0.72084120236275928</v>
      </c>
      <c r="BJ55" s="679">
        <v>0.7203986397112212</v>
      </c>
      <c r="BK55" s="680">
        <v>0.72089301329022781</v>
      </c>
      <c r="BL55" s="426" t="s">
        <v>3</v>
      </c>
      <c r="BM55" s="606" t="s">
        <v>3</v>
      </c>
      <c r="BN55" s="579"/>
      <c r="BO55" s="540"/>
      <c r="BP55" s="541"/>
      <c r="BQ55" s="386"/>
      <c r="BR55" s="396"/>
    </row>
    <row r="56" spans="1:70" x14ac:dyDescent="0.2">
      <c r="A56" s="3"/>
      <c r="B56" s="724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15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76">
        <v>3071.4948227802079</v>
      </c>
      <c r="BE56" s="476">
        <v>3080.3508515673807</v>
      </c>
      <c r="BF56" s="476">
        <v>3068.127262797701</v>
      </c>
      <c r="BG56" s="582">
        <v>3058.3543920994507</v>
      </c>
      <c r="BH56" s="502">
        <v>3036.6099546269847</v>
      </c>
      <c r="BI56" s="502">
        <v>3036.5617618208621</v>
      </c>
      <c r="BJ56" s="502">
        <v>3056.0169847275683</v>
      </c>
      <c r="BK56" s="539">
        <v>3031.1894099739234</v>
      </c>
      <c r="BL56" s="426">
        <v>-36.937852823777575</v>
      </c>
      <c r="BM56" s="601">
        <v>-1.2039217952809267E-2</v>
      </c>
      <c r="BN56" s="579"/>
      <c r="BO56" s="540"/>
      <c r="BP56" s="541"/>
      <c r="BQ56" s="386"/>
      <c r="BR56" s="396"/>
    </row>
    <row r="57" spans="1:70" x14ac:dyDescent="0.2">
      <c r="A57" s="3"/>
      <c r="B57" s="724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28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86">
        <v>0.64343631529931311</v>
      </c>
      <c r="BE57" s="486">
        <v>0.64246697325995827</v>
      </c>
      <c r="BF57" s="486">
        <v>0.64642902835769211</v>
      </c>
      <c r="BG57" s="678">
        <v>0.64268343772717951</v>
      </c>
      <c r="BH57" s="679">
        <v>0.64127058630373368</v>
      </c>
      <c r="BI57" s="679">
        <v>0.63931625010571957</v>
      </c>
      <c r="BJ57" s="679">
        <v>0.64124807120247052</v>
      </c>
      <c r="BK57" s="680">
        <v>0.64267111924538578</v>
      </c>
      <c r="BL57" s="426" t="s">
        <v>3</v>
      </c>
      <c r="BM57" s="601" t="s">
        <v>3</v>
      </c>
      <c r="BN57" s="579"/>
      <c r="BO57" s="540"/>
      <c r="BP57" s="541"/>
      <c r="BQ57" s="386"/>
      <c r="BR57" s="396"/>
    </row>
    <row r="58" spans="1:70" x14ac:dyDescent="0.2">
      <c r="A58" s="3"/>
      <c r="B58" s="724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15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76">
        <v>3680.1717945459709</v>
      </c>
      <c r="BE58" s="476">
        <v>3757.836372671336</v>
      </c>
      <c r="BF58" s="476">
        <v>3712.4638430284776</v>
      </c>
      <c r="BG58" s="582">
        <v>3668.7600896727927</v>
      </c>
      <c r="BH58" s="502">
        <v>3675.005085439167</v>
      </c>
      <c r="BI58" s="502">
        <v>3675.6681173065135</v>
      </c>
      <c r="BJ58" s="502">
        <v>3672.1627396155518</v>
      </c>
      <c r="BK58" s="539">
        <v>3641.9084889318779</v>
      </c>
      <c r="BL58" s="426">
        <v>-70.555354096599785</v>
      </c>
      <c r="BM58" s="601">
        <v>-1.9004994278690068E-2</v>
      </c>
      <c r="BN58" s="579"/>
      <c r="BO58" s="540"/>
      <c r="BP58" s="541"/>
      <c r="BQ58" s="386"/>
      <c r="BR58" s="396"/>
    </row>
    <row r="59" spans="1:70" x14ac:dyDescent="0.2">
      <c r="A59" s="3"/>
      <c r="B59" s="724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28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86">
        <v>0.67690624612646622</v>
      </c>
      <c r="BE59" s="486">
        <v>0.68123937957027569</v>
      </c>
      <c r="BF59" s="486">
        <v>0.67812029694054887</v>
      </c>
      <c r="BG59" s="678">
        <v>0.67433851235060049</v>
      </c>
      <c r="BH59" s="679">
        <v>0.67477961741347181</v>
      </c>
      <c r="BI59" s="679">
        <v>0.67417007484348601</v>
      </c>
      <c r="BJ59" s="679">
        <v>0.6713480220645266</v>
      </c>
      <c r="BK59" s="680">
        <v>0.66993243218486687</v>
      </c>
      <c r="BL59" s="426" t="s">
        <v>3</v>
      </c>
      <c r="BM59" s="601" t="s">
        <v>3</v>
      </c>
      <c r="BN59" s="579"/>
      <c r="BO59" s="540"/>
      <c r="BP59" s="541"/>
      <c r="BQ59" s="386"/>
      <c r="BR59" s="396"/>
    </row>
    <row r="60" spans="1:70" x14ac:dyDescent="0.2">
      <c r="A60" s="3"/>
      <c r="B60" s="724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15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76">
        <v>3926.325148838087</v>
      </c>
      <c r="BE60" s="476">
        <v>3972.5948700596614</v>
      </c>
      <c r="BF60" s="476">
        <v>3998.4420330538292</v>
      </c>
      <c r="BG60" s="582">
        <v>4000.2124640421675</v>
      </c>
      <c r="BH60" s="502">
        <v>3999.8937797667108</v>
      </c>
      <c r="BI60" s="502">
        <v>3998.851364980997</v>
      </c>
      <c r="BJ60" s="502">
        <v>3998.7277945772062</v>
      </c>
      <c r="BK60" s="539">
        <v>3999.5603054124831</v>
      </c>
      <c r="BL60" s="426">
        <v>1.1182723586539396</v>
      </c>
      <c r="BM60" s="601">
        <v>2.7967702155229368E-4</v>
      </c>
      <c r="BN60" s="579"/>
      <c r="BO60" s="540"/>
      <c r="BP60" s="541"/>
      <c r="BQ60" s="386"/>
      <c r="BR60" s="396"/>
    </row>
    <row r="61" spans="1:70" x14ac:dyDescent="0.2">
      <c r="A61" s="3"/>
      <c r="B61" s="724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28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86">
        <v>0.81223903834694022</v>
      </c>
      <c r="BE61" s="486">
        <v>0.81439738650435334</v>
      </c>
      <c r="BF61" s="486">
        <v>0.81620977032606501</v>
      </c>
      <c r="BG61" s="678">
        <v>0.81679563962049662</v>
      </c>
      <c r="BH61" s="679">
        <v>0.81681493808133732</v>
      </c>
      <c r="BI61" s="679">
        <v>0.81694444249022191</v>
      </c>
      <c r="BJ61" s="679">
        <v>0.81719022029981647</v>
      </c>
      <c r="BK61" s="680">
        <v>0.81755708910521319</v>
      </c>
      <c r="BL61" s="426" t="s">
        <v>3</v>
      </c>
      <c r="BM61" s="601" t="s">
        <v>3</v>
      </c>
      <c r="BN61" s="579"/>
      <c r="BO61" s="540"/>
      <c r="BP61" s="541"/>
      <c r="BQ61" s="386"/>
      <c r="BR61" s="396"/>
    </row>
    <row r="62" spans="1:70" x14ac:dyDescent="0.2">
      <c r="A62" s="3"/>
      <c r="B62" s="724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25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77">
        <v>280.74485656147527</v>
      </c>
      <c r="BE62" s="477">
        <v>283.07453706293296</v>
      </c>
      <c r="BF62" s="477">
        <v>285.64158870724776</v>
      </c>
      <c r="BG62" s="681">
        <v>282.55740238509043</v>
      </c>
      <c r="BH62" s="682">
        <v>279.09258349065021</v>
      </c>
      <c r="BI62" s="682">
        <v>275.47680104604376</v>
      </c>
      <c r="BJ62" s="682">
        <v>276.49745391776389</v>
      </c>
      <c r="BK62" s="683">
        <v>287.53433740755975</v>
      </c>
      <c r="BL62" s="426">
        <v>1.8927487003119836</v>
      </c>
      <c r="BM62" s="601">
        <v>6.6263064453540022E-3</v>
      </c>
      <c r="BN62" s="579"/>
      <c r="BO62" s="540"/>
      <c r="BP62" s="541"/>
      <c r="BQ62" s="386"/>
      <c r="BR62" s="396"/>
    </row>
    <row r="63" spans="1:70" x14ac:dyDescent="0.2">
      <c r="A63" s="3"/>
      <c r="B63" s="724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28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86">
        <v>0.75006121713598506</v>
      </c>
      <c r="BE63" s="486">
        <v>0.75073308160410501</v>
      </c>
      <c r="BF63" s="486">
        <v>0.74730901063603727</v>
      </c>
      <c r="BG63" s="678">
        <v>0.74633220735271577</v>
      </c>
      <c r="BH63" s="679">
        <v>0.75116700316793295</v>
      </c>
      <c r="BI63" s="679">
        <v>0.75095967136757502</v>
      </c>
      <c r="BJ63" s="679">
        <v>0.75234212679519996</v>
      </c>
      <c r="BK63" s="680">
        <v>0.75595896044636901</v>
      </c>
      <c r="BL63" s="426" t="s">
        <v>3</v>
      </c>
      <c r="BM63" s="601" t="s">
        <v>3</v>
      </c>
      <c r="BN63" s="579"/>
      <c r="BO63" s="540"/>
      <c r="BP63" s="541"/>
      <c r="BQ63" s="386"/>
      <c r="BR63" s="396"/>
    </row>
    <row r="64" spans="1:70" ht="12.75" customHeight="1" x14ac:dyDescent="0.2">
      <c r="A64" s="3"/>
      <c r="B64" s="724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15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76">
        <v>2274.9752362667641</v>
      </c>
      <c r="BE64" s="476">
        <v>2269.7138842478139</v>
      </c>
      <c r="BF64" s="476">
        <v>2275.280873399417</v>
      </c>
      <c r="BG64" s="582">
        <v>2266.1252520787175</v>
      </c>
      <c r="BH64" s="502">
        <v>2268.2762315204077</v>
      </c>
      <c r="BI64" s="502">
        <v>2269.3218467463557</v>
      </c>
      <c r="BJ64" s="502">
        <v>2271.3320249620992</v>
      </c>
      <c r="BK64" s="539">
        <v>2271.5128411676383</v>
      </c>
      <c r="BL64" s="426">
        <v>-3.7680322317787613</v>
      </c>
      <c r="BM64" s="601">
        <v>-1.6560734438685332E-3</v>
      </c>
      <c r="BN64" s="579"/>
      <c r="BO64" s="540"/>
      <c r="BP64" s="541"/>
      <c r="BQ64" s="386"/>
      <c r="BR64" s="396"/>
    </row>
    <row r="65" spans="1:70" ht="12.75" customHeight="1" x14ac:dyDescent="0.2">
      <c r="A65" s="3"/>
      <c r="B65" s="724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28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86">
        <v>0.72295432912340563</v>
      </c>
      <c r="BE65" s="486">
        <v>0.72195691292373054</v>
      </c>
      <c r="BF65" s="486">
        <v>0.72217955794124711</v>
      </c>
      <c r="BG65" s="678">
        <v>0.72301525690763857</v>
      </c>
      <c r="BH65" s="679">
        <v>0.72319510702973755</v>
      </c>
      <c r="BI65" s="679">
        <v>0.72313382272033089</v>
      </c>
      <c r="BJ65" s="679">
        <v>0.72380362045593638</v>
      </c>
      <c r="BK65" s="680">
        <v>0.72432155792351305</v>
      </c>
      <c r="BL65" s="426" t="s">
        <v>3</v>
      </c>
      <c r="BM65" s="601" t="s">
        <v>3</v>
      </c>
      <c r="BN65" s="579"/>
      <c r="BO65" s="540"/>
      <c r="BP65" s="541"/>
      <c r="BQ65" s="386"/>
      <c r="BR65" s="396"/>
    </row>
    <row r="66" spans="1:70" ht="3" customHeight="1" x14ac:dyDescent="0.2">
      <c r="A66" s="3"/>
      <c r="B66" s="724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9"/>
      <c r="AW66" s="264"/>
      <c r="AX66" s="264"/>
      <c r="AY66" s="264"/>
      <c r="AZ66" s="264"/>
      <c r="BA66" s="264"/>
      <c r="BB66" s="264"/>
      <c r="BC66" s="264"/>
      <c r="BD66" s="632"/>
      <c r="BE66" s="672"/>
      <c r="BF66" s="632"/>
      <c r="BG66" s="529"/>
      <c r="BH66" s="382"/>
      <c r="BI66" s="382"/>
      <c r="BJ66" s="382"/>
      <c r="BK66" s="592"/>
      <c r="BL66" s="426"/>
      <c r="BM66" s="606"/>
      <c r="BN66" s="579"/>
      <c r="BO66" s="540"/>
      <c r="BP66" s="541"/>
      <c r="BQ66" s="386"/>
      <c r="BR66" s="396"/>
    </row>
    <row r="67" spans="1:70" ht="12.75" customHeight="1" x14ac:dyDescent="0.2">
      <c r="A67" s="3"/>
      <c r="B67" s="724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15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76">
        <v>2353.1685101580138</v>
      </c>
      <c r="BE67" s="502">
        <v>2406.03690744921</v>
      </c>
      <c r="BF67" s="476">
        <v>2362.931828442438</v>
      </c>
      <c r="BG67" s="582">
        <v>2360.863995485327</v>
      </c>
      <c r="BH67" s="502">
        <v>2309.6250564334091</v>
      </c>
      <c r="BI67" s="502">
        <v>2304.8932279909709</v>
      </c>
      <c r="BJ67" s="502">
        <v>2291.2128668171558</v>
      </c>
      <c r="BK67" s="539">
        <v>2253.3880846501129</v>
      </c>
      <c r="BL67" s="426">
        <v>-109.54374379232513</v>
      </c>
      <c r="BM67" s="601">
        <v>-4.6359248486881888E-2</v>
      </c>
      <c r="BN67" s="579"/>
      <c r="BO67" s="540"/>
      <c r="BP67" s="541"/>
      <c r="BQ67" s="386"/>
      <c r="BR67" s="396"/>
    </row>
    <row r="68" spans="1:70" x14ac:dyDescent="0.2">
      <c r="A68" s="3"/>
      <c r="B68" s="724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15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76">
        <v>912.59277652370213</v>
      </c>
      <c r="BE68" s="502">
        <v>939.14762979683974</v>
      </c>
      <c r="BF68" s="476">
        <v>865.20112866817158</v>
      </c>
      <c r="BG68" s="582">
        <v>860.66038374717834</v>
      </c>
      <c r="BH68" s="502">
        <v>809.42799097065472</v>
      </c>
      <c r="BI68" s="502">
        <v>801.03905191873594</v>
      </c>
      <c r="BJ68" s="502">
        <v>786.79638826185101</v>
      </c>
      <c r="BK68" s="539">
        <v>751.36128668171557</v>
      </c>
      <c r="BL68" s="426">
        <v>-113.83984198645601</v>
      </c>
      <c r="BM68" s="601">
        <v>-0.13157615982504889</v>
      </c>
      <c r="BN68" s="579"/>
      <c r="BO68" s="540"/>
      <c r="BP68" s="541"/>
      <c r="BQ68" s="386"/>
      <c r="BR68" s="396"/>
    </row>
    <row r="69" spans="1:70" x14ac:dyDescent="0.2">
      <c r="A69" s="3"/>
      <c r="B69" s="724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15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76">
        <v>287.25270880361177</v>
      </c>
      <c r="BE69" s="502">
        <v>290.63363431151242</v>
      </c>
      <c r="BF69" s="476">
        <v>298.22878103837479</v>
      </c>
      <c r="BG69" s="582">
        <v>298.24966139954853</v>
      </c>
      <c r="BH69" s="502">
        <v>297.55417607223478</v>
      </c>
      <c r="BI69" s="502">
        <v>297.55654627539502</v>
      </c>
      <c r="BJ69" s="502">
        <v>297.56343115124156</v>
      </c>
      <c r="BK69" s="539">
        <v>296.84300564334092</v>
      </c>
      <c r="BL69" s="426">
        <v>-1.3857753950338747</v>
      </c>
      <c r="BM69" s="601">
        <v>-4.6466856425086966E-3</v>
      </c>
      <c r="BN69" s="579"/>
      <c r="BO69" s="540"/>
      <c r="BP69" s="541"/>
      <c r="BQ69" s="386"/>
      <c r="BR69" s="396"/>
    </row>
    <row r="70" spans="1:70" x14ac:dyDescent="0.2">
      <c r="A70" s="3"/>
      <c r="B70" s="724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15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76">
        <v>580.76444695259602</v>
      </c>
      <c r="BE70" s="502">
        <v>601.0234762979685</v>
      </c>
      <c r="BF70" s="476">
        <v>548.44593679458239</v>
      </c>
      <c r="BG70" s="582">
        <v>550.88318284424372</v>
      </c>
      <c r="BH70" s="502">
        <v>552.82483069977434</v>
      </c>
      <c r="BI70" s="502">
        <v>556.47009029345372</v>
      </c>
      <c r="BJ70" s="502">
        <v>557.02291196388273</v>
      </c>
      <c r="BK70" s="539">
        <v>556.68379232505652</v>
      </c>
      <c r="BL70" s="426">
        <v>8.2378555304741212</v>
      </c>
      <c r="BM70" s="601">
        <v>1.5020360217491424E-2</v>
      </c>
      <c r="BN70" s="579"/>
      <c r="BO70" s="540"/>
      <c r="BP70" s="541"/>
      <c r="BQ70" s="386"/>
      <c r="BR70" s="396"/>
    </row>
    <row r="71" spans="1:70" x14ac:dyDescent="0.2">
      <c r="A71" s="3"/>
      <c r="B71" s="724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15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76">
        <v>572.55857787810385</v>
      </c>
      <c r="BE71" s="502">
        <v>575.23216704288939</v>
      </c>
      <c r="BF71" s="476">
        <v>651.05598194130926</v>
      </c>
      <c r="BG71" s="582">
        <v>651.07076749435657</v>
      </c>
      <c r="BH71" s="502">
        <v>649.81805869074503</v>
      </c>
      <c r="BI71" s="502">
        <v>649.82753950338599</v>
      </c>
      <c r="BJ71" s="502">
        <v>649.83013544018058</v>
      </c>
      <c r="BK71" s="539">
        <v>648.49999999999989</v>
      </c>
      <c r="BL71" s="426">
        <v>-2.5559819413093692</v>
      </c>
      <c r="BM71" s="601">
        <v>-3.9259019380913918E-3</v>
      </c>
      <c r="BN71" s="579"/>
      <c r="BO71" s="540"/>
      <c r="BP71" s="541"/>
      <c r="BQ71" s="386"/>
      <c r="BR71" s="396"/>
    </row>
    <row r="72" spans="1:70" x14ac:dyDescent="0.2">
      <c r="A72" s="3"/>
      <c r="B72" s="724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15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76">
        <v>855.94717832957122</v>
      </c>
      <c r="BE72" s="502">
        <v>918.70146726862299</v>
      </c>
      <c r="BF72" s="476">
        <v>808.11444695259581</v>
      </c>
      <c r="BG72" s="582">
        <v>806.28939051918735</v>
      </c>
      <c r="BH72" s="502">
        <v>759.25643340857789</v>
      </c>
      <c r="BI72" s="502">
        <v>751.96286681715571</v>
      </c>
      <c r="BJ72" s="502">
        <v>736.62913137601731</v>
      </c>
      <c r="BK72" s="539">
        <v>700.48569740406333</v>
      </c>
      <c r="BL72" s="426">
        <v>-107.62874954853248</v>
      </c>
      <c r="BM72" s="601">
        <v>-0.13318503332591203</v>
      </c>
      <c r="BN72" s="579"/>
      <c r="BO72" s="540"/>
      <c r="BP72" s="541"/>
      <c r="BQ72" s="386"/>
      <c r="BR72" s="396"/>
    </row>
    <row r="73" spans="1:70" x14ac:dyDescent="0.2">
      <c r="A73" s="3"/>
      <c r="B73" s="724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15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76">
        <v>650.29469525959382</v>
      </c>
      <c r="BE73" s="502">
        <v>695.86060948081263</v>
      </c>
      <c r="BF73" s="476">
        <v>625.71241534988701</v>
      </c>
      <c r="BG73" s="582">
        <v>620.86049661399556</v>
      </c>
      <c r="BH73" s="502">
        <v>570.96388261851018</v>
      </c>
      <c r="BI73" s="502">
        <v>561.1200902934537</v>
      </c>
      <c r="BJ73" s="502">
        <v>544.54547048673953</v>
      </c>
      <c r="BK73" s="539">
        <v>508.46900564334089</v>
      </c>
      <c r="BL73" s="426">
        <v>-117.24340970654612</v>
      </c>
      <c r="BM73" s="601">
        <v>-0.18737587241414366</v>
      </c>
      <c r="BN73" s="579"/>
      <c r="BO73" s="540"/>
      <c r="BP73" s="541"/>
      <c r="BQ73" s="386"/>
      <c r="BR73" s="396"/>
    </row>
    <row r="74" spans="1:70" x14ac:dyDescent="0.2">
      <c r="A74" s="3"/>
      <c r="B74" s="724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15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76">
        <v>205.65248306997745</v>
      </c>
      <c r="BE74" s="502">
        <v>222.84085778781039</v>
      </c>
      <c r="BF74" s="476">
        <v>182.4020316027088</v>
      </c>
      <c r="BG74" s="582">
        <v>185.42889390519179</v>
      </c>
      <c r="BH74" s="502">
        <v>188.29255079006774</v>
      </c>
      <c r="BI74" s="502">
        <v>190.84277652370201</v>
      </c>
      <c r="BJ74" s="502">
        <v>192.08366088927775</v>
      </c>
      <c r="BK74" s="539">
        <v>192.01669176072244</v>
      </c>
      <c r="BL74" s="426">
        <v>9.6146601580136348</v>
      </c>
      <c r="BM74" s="601">
        <v>5.2711365512394082E-2</v>
      </c>
      <c r="BN74" s="579"/>
      <c r="BO74" s="540"/>
      <c r="BP74" s="541"/>
      <c r="BQ74" s="386"/>
      <c r="BR74" s="396"/>
    </row>
    <row r="75" spans="1:70" ht="12.75" hidden="1" customHeight="1" x14ac:dyDescent="0.2">
      <c r="A75" s="3"/>
      <c r="B75" s="724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593">
        <v>0</v>
      </c>
      <c r="N75" s="487">
        <v>0</v>
      </c>
      <c r="O75" s="487">
        <v>0</v>
      </c>
      <c r="P75" s="59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59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487">
        <v>0</v>
      </c>
      <c r="BE75" s="664">
        <v>0</v>
      </c>
      <c r="BF75" s="487">
        <v>0</v>
      </c>
      <c r="BG75" s="593">
        <v>0</v>
      </c>
      <c r="BH75" s="664">
        <v>0</v>
      </c>
      <c r="BI75" s="664">
        <v>0</v>
      </c>
      <c r="BJ75" s="664">
        <v>0</v>
      </c>
      <c r="BK75" s="692">
        <v>0</v>
      </c>
      <c r="BL75" s="426">
        <v>0</v>
      </c>
      <c r="BM75" s="601"/>
      <c r="BN75" s="579"/>
      <c r="BO75" s="540"/>
      <c r="BP75" s="541"/>
      <c r="BQ75" s="386"/>
      <c r="BR75" s="396"/>
    </row>
    <row r="76" spans="1:70" ht="13.5" x14ac:dyDescent="0.2">
      <c r="A76" s="3"/>
      <c r="B76" s="724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0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76">
        <v>10625.105394103839</v>
      </c>
      <c r="BE76" s="476">
        <v>10589.528743933286</v>
      </c>
      <c r="BF76" s="476">
        <v>10573.789499255443</v>
      </c>
      <c r="BG76" s="582">
        <v>10572.638646566058</v>
      </c>
      <c r="BH76" s="502">
        <v>10585.928026617081</v>
      </c>
      <c r="BI76" s="703">
        <v>10584.746989029614</v>
      </c>
      <c r="BJ76" s="502">
        <v>10601.686459313871</v>
      </c>
      <c r="BK76" s="539">
        <v>10616.217113883844</v>
      </c>
      <c r="BL76" s="426">
        <v>42.427614628400988</v>
      </c>
      <c r="BM76" s="601">
        <v>4.0125268837050143E-3</v>
      </c>
      <c r="BN76" s="579"/>
      <c r="BO76" s="540"/>
      <c r="BP76" s="541"/>
      <c r="BQ76" s="386"/>
      <c r="BR76" s="396"/>
    </row>
    <row r="77" spans="1:70" x14ac:dyDescent="0.2">
      <c r="A77" s="3"/>
      <c r="B77" s="724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1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88">
        <v>0.79234745396269746</v>
      </c>
      <c r="BE77" s="488">
        <v>0.79325492285087484</v>
      </c>
      <c r="BF77" s="488">
        <v>0.79536327570394438</v>
      </c>
      <c r="BG77" s="704">
        <v>0.79573781907779029</v>
      </c>
      <c r="BH77" s="705">
        <v>0.79591752035945151</v>
      </c>
      <c r="BI77" s="705">
        <v>0.79594606679517876</v>
      </c>
      <c r="BJ77" s="705">
        <v>0.79639079867698725</v>
      </c>
      <c r="BK77" s="706">
        <v>0.7967000972826741</v>
      </c>
      <c r="BL77" s="426" t="s">
        <v>3</v>
      </c>
      <c r="BM77" s="601" t="s">
        <v>3</v>
      </c>
      <c r="BN77" s="579"/>
      <c r="BO77" s="540"/>
      <c r="BP77" s="541"/>
      <c r="BQ77" s="386"/>
      <c r="BR77" s="396"/>
    </row>
    <row r="78" spans="1:70" x14ac:dyDescent="0.2">
      <c r="A78" s="3"/>
      <c r="B78" s="724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1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88">
        <v>0.81249999169729303</v>
      </c>
      <c r="BE78" s="488">
        <v>0.81350016705230799</v>
      </c>
      <c r="BF78" s="488">
        <v>0.81569356633724188</v>
      </c>
      <c r="BG78" s="704">
        <v>0.816029512768218</v>
      </c>
      <c r="BH78" s="705">
        <v>0.8161876859782129</v>
      </c>
      <c r="BI78" s="705">
        <v>0.81621928242773112</v>
      </c>
      <c r="BJ78" s="705">
        <v>0.8166421547688042</v>
      </c>
      <c r="BK78" s="706">
        <v>0.81693091774487581</v>
      </c>
      <c r="BL78" s="426"/>
      <c r="BM78" s="601"/>
      <c r="BN78" s="579"/>
      <c r="BO78" s="540"/>
      <c r="BP78" s="541"/>
      <c r="BQ78" s="386"/>
      <c r="BR78" s="396"/>
    </row>
    <row r="79" spans="1:70" x14ac:dyDescent="0.2">
      <c r="A79" s="3"/>
      <c r="B79" s="724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0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76">
        <v>8419.5015900761427</v>
      </c>
      <c r="BE79" s="476">
        <v>8388.6139337933455</v>
      </c>
      <c r="BF79" s="476">
        <v>8374.5041836971341</v>
      </c>
      <c r="BG79" s="582">
        <v>8372.8995838940464</v>
      </c>
      <c r="BH79" s="502">
        <v>8384.2960736170808</v>
      </c>
      <c r="BI79" s="703">
        <v>8381.1198571433179</v>
      </c>
      <c r="BJ79" s="502">
        <v>8394.6686264917134</v>
      </c>
      <c r="BK79" s="539">
        <v>8404.7848760631441</v>
      </c>
      <c r="BL79" s="426">
        <v>30.280692366010044</v>
      </c>
      <c r="BM79" s="601">
        <v>3.6158191221586922E-3</v>
      </c>
      <c r="BN79" s="579"/>
      <c r="BO79" s="540"/>
      <c r="BP79" s="541"/>
      <c r="BQ79" s="386"/>
      <c r="BR79" s="396"/>
    </row>
    <row r="80" spans="1:70" x14ac:dyDescent="0.2">
      <c r="A80" s="3"/>
      <c r="B80" s="724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0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76">
        <v>2205.6038040276962</v>
      </c>
      <c r="BE80" s="476">
        <v>2200.9148101399414</v>
      </c>
      <c r="BF80" s="476">
        <v>2199.2853155583098</v>
      </c>
      <c r="BG80" s="582">
        <v>2199.7390626720116</v>
      </c>
      <c r="BH80" s="502">
        <v>2201.6319530000001</v>
      </c>
      <c r="BI80" s="703">
        <v>2203.6271318862969</v>
      </c>
      <c r="BJ80" s="502">
        <v>2207.0178328221573</v>
      </c>
      <c r="BK80" s="539">
        <v>2211.4322378206998</v>
      </c>
      <c r="BL80" s="426">
        <v>12.146922262390035</v>
      </c>
      <c r="BM80" s="601">
        <v>5.5231225236942461E-3</v>
      </c>
      <c r="BN80" s="579"/>
      <c r="BO80" s="540"/>
      <c r="BP80" s="541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2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33"/>
      <c r="BE81" s="673"/>
      <c r="BF81" s="633"/>
      <c r="BG81" s="532">
        <v>8.06</v>
      </c>
      <c r="BH81" s="475">
        <v>8.06</v>
      </c>
      <c r="BI81" s="475"/>
      <c r="BJ81" s="475"/>
      <c r="BK81" s="594"/>
      <c r="BL81" s="428"/>
      <c r="BM81" s="607"/>
      <c r="BN81" s="579"/>
      <c r="BO81" s="540"/>
      <c r="BP81" s="541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33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9">
        <v>6.96</v>
      </c>
      <c r="BE82" s="658">
        <v>6.96</v>
      </c>
      <c r="BF82" s="489">
        <v>6.96</v>
      </c>
      <c r="BG82" s="697">
        <v>6.96</v>
      </c>
      <c r="BH82" s="658">
        <v>6.96</v>
      </c>
      <c r="BI82" s="658">
        <v>6.96</v>
      </c>
      <c r="BJ82" s="658">
        <v>6.96</v>
      </c>
      <c r="BK82" s="698">
        <v>6.96</v>
      </c>
      <c r="BL82" s="426">
        <v>0</v>
      </c>
      <c r="BM82" s="601">
        <v>0</v>
      </c>
      <c r="BN82" s="579"/>
      <c r="BO82" s="540"/>
      <c r="BP82" s="541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33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9">
        <v>6.86</v>
      </c>
      <c r="BE83" s="658">
        <v>6.86</v>
      </c>
      <c r="BF83" s="489">
        <v>6.86</v>
      </c>
      <c r="BG83" s="697">
        <v>6.86</v>
      </c>
      <c r="BH83" s="658">
        <v>6.86</v>
      </c>
      <c r="BI83" s="658">
        <v>6.86</v>
      </c>
      <c r="BJ83" s="658">
        <v>6.86</v>
      </c>
      <c r="BK83" s="698">
        <v>6.86</v>
      </c>
      <c r="BL83" s="426">
        <v>0</v>
      </c>
      <c r="BM83" s="601">
        <v>0</v>
      </c>
      <c r="BN83" s="579"/>
      <c r="BO83" s="540"/>
      <c r="BP83" s="541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8">
        <v>6.9350120930165691</v>
      </c>
      <c r="BE84" s="659">
        <v>6.9373193419656491</v>
      </c>
      <c r="BF84" s="478">
        <v>6.9368085263515251</v>
      </c>
      <c r="BG84" s="699">
        <v>6.9202456674559274</v>
      </c>
      <c r="BH84" s="659">
        <v>6.9276719031507898</v>
      </c>
      <c r="BI84" s="659">
        <v>6.9405036135153235</v>
      </c>
      <c r="BJ84" s="659">
        <v>6.941504646807994</v>
      </c>
      <c r="BK84" s="700">
        <v>6.9342579352460927</v>
      </c>
      <c r="BL84" s="426">
        <v>-2.5505911054324315E-3</v>
      </c>
      <c r="BM84" s="601">
        <v>-3.6768942024900664E-4</v>
      </c>
      <c r="BN84" s="579"/>
      <c r="BO84" s="540"/>
      <c r="BP84" s="541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34"/>
      <c r="BE85" s="674"/>
      <c r="BF85" s="634"/>
      <c r="BG85" s="595"/>
      <c r="BH85" s="479"/>
      <c r="BI85" s="479"/>
      <c r="BJ85" s="479"/>
      <c r="BK85" s="596"/>
      <c r="BL85" s="426"/>
      <c r="BM85" s="606"/>
      <c r="BN85" s="579"/>
      <c r="BO85" s="540"/>
      <c r="BP85" s="541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90">
        <v>1.81481</v>
      </c>
      <c r="BE86" s="660">
        <v>1.8164199999999999</v>
      </c>
      <c r="BF86" s="490">
        <v>1.8180799999999999</v>
      </c>
      <c r="BG86" s="701">
        <v>1.8188</v>
      </c>
      <c r="BH86" s="660">
        <v>1.81904</v>
      </c>
      <c r="BI86" s="660">
        <v>1.81928</v>
      </c>
      <c r="BJ86" s="660">
        <v>1.81952</v>
      </c>
      <c r="BK86" s="702">
        <v>1.81976</v>
      </c>
      <c r="BL86" s="426">
        <v>1.6800000000001258E-3</v>
      </c>
      <c r="BM86" s="601">
        <v>9.2405174689780267E-4</v>
      </c>
      <c r="BN86" s="579"/>
      <c r="BO86" s="540"/>
      <c r="BP86" s="541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34"/>
      <c r="BE87" s="674"/>
      <c r="BF87" s="634"/>
      <c r="BG87" s="595"/>
      <c r="BH87" s="479"/>
      <c r="BI87" s="479"/>
      <c r="BJ87" s="479"/>
      <c r="BK87" s="596"/>
      <c r="BL87" s="426"/>
      <c r="BM87" s="601"/>
      <c r="BN87" s="579"/>
      <c r="BO87" s="540"/>
      <c r="BP87" s="541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2"/>
      <c r="AW88" s="260"/>
      <c r="AX88" s="260"/>
      <c r="AY88" s="260"/>
      <c r="AZ88" s="260"/>
      <c r="BA88" s="260"/>
      <c r="BB88" s="260"/>
      <c r="BC88" s="260"/>
      <c r="BD88" s="627"/>
      <c r="BE88" s="670"/>
      <c r="BF88" s="627"/>
      <c r="BG88" s="522"/>
      <c r="BH88" s="250"/>
      <c r="BI88" s="250"/>
      <c r="BJ88" s="250"/>
      <c r="BK88" s="590"/>
      <c r="BL88" s="429"/>
      <c r="BM88" s="605"/>
      <c r="BN88" s="579"/>
      <c r="BO88" s="540"/>
      <c r="BP88" s="541"/>
      <c r="BQ88" s="386"/>
      <c r="BR88" s="396"/>
    </row>
    <row r="89" spans="1:70" s="311" customFormat="1" x14ac:dyDescent="0.2">
      <c r="A89" s="309"/>
      <c r="B89" s="723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34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91">
        <v>4212.9454405100005</v>
      </c>
      <c r="BE89" s="661">
        <v>4212.8029634599998</v>
      </c>
      <c r="BF89" s="491">
        <v>4209.1072140799997</v>
      </c>
      <c r="BG89" s="707">
        <v>4212.7015234499995</v>
      </c>
      <c r="BH89" s="661">
        <v>4210.1711939400002</v>
      </c>
      <c r="BI89" s="661">
        <v>4209.1075059900004</v>
      </c>
      <c r="BJ89" s="661">
        <v>4208.9616348899999</v>
      </c>
      <c r="BK89" s="708">
        <v>4210.6478190300004</v>
      </c>
      <c r="BL89" s="426">
        <v>1.5406049500006702</v>
      </c>
      <c r="BM89" s="601">
        <v>3.6601703678318387E-4</v>
      </c>
      <c r="BN89" s="579"/>
      <c r="BO89" s="540"/>
      <c r="BP89" s="541"/>
      <c r="BQ89" s="386"/>
      <c r="BR89" s="396"/>
    </row>
    <row r="90" spans="1:70" s="311" customFormat="1" x14ac:dyDescent="0.2">
      <c r="A90" s="309"/>
      <c r="B90" s="723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34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91">
        <v>3028.11364568</v>
      </c>
      <c r="BE90" s="661">
        <v>3027.6883664500001</v>
      </c>
      <c r="BF90" s="491">
        <v>3024.71354737</v>
      </c>
      <c r="BG90" s="707">
        <v>3028.0422441599999</v>
      </c>
      <c r="BH90" s="661">
        <v>3026.2310732000001</v>
      </c>
      <c r="BI90" s="661">
        <v>3026.1556577900001</v>
      </c>
      <c r="BJ90" s="661">
        <v>3025.3800905500002</v>
      </c>
      <c r="BK90" s="708">
        <v>3027.3048944500001</v>
      </c>
      <c r="BL90" s="426">
        <v>2.5913470800001051</v>
      </c>
      <c r="BM90" s="601">
        <v>8.567247904363029E-4</v>
      </c>
      <c r="BN90" s="579"/>
      <c r="BO90" s="540"/>
      <c r="BP90" s="541"/>
      <c r="BQ90" s="386"/>
      <c r="BR90" s="396"/>
    </row>
    <row r="91" spans="1:70" s="311" customFormat="1" x14ac:dyDescent="0.2">
      <c r="A91" s="309"/>
      <c r="B91" s="723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34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91">
        <v>684.83179483000004</v>
      </c>
      <c r="BE91" s="661">
        <v>685.1145970099999</v>
      </c>
      <c r="BF91" s="491">
        <v>684.39366670999993</v>
      </c>
      <c r="BG91" s="707">
        <v>684.65927929000009</v>
      </c>
      <c r="BH91" s="661">
        <v>683.94012074000011</v>
      </c>
      <c r="BI91" s="661">
        <v>682.95184820000009</v>
      </c>
      <c r="BJ91" s="661">
        <v>683.58154433999994</v>
      </c>
      <c r="BK91" s="708">
        <v>683.34292458000004</v>
      </c>
      <c r="BL91" s="426">
        <v>-1.0507421299998896</v>
      </c>
      <c r="BM91" s="601">
        <v>-1.5352890903432836E-3</v>
      </c>
      <c r="BN91" s="579"/>
      <c r="BO91" s="540"/>
      <c r="BP91" s="541"/>
      <c r="BQ91" s="386"/>
      <c r="BR91" s="396"/>
    </row>
    <row r="92" spans="1:70" s="311" customFormat="1" ht="12.75" customHeight="1" x14ac:dyDescent="0.2">
      <c r="A92" s="309"/>
      <c r="B92" s="723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34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91">
        <v>500</v>
      </c>
      <c r="BE92" s="661">
        <v>500</v>
      </c>
      <c r="BF92" s="491">
        <v>500</v>
      </c>
      <c r="BG92" s="707">
        <v>500</v>
      </c>
      <c r="BH92" s="661">
        <v>500</v>
      </c>
      <c r="BI92" s="661">
        <v>500</v>
      </c>
      <c r="BJ92" s="661">
        <v>500</v>
      </c>
      <c r="BK92" s="708">
        <v>500</v>
      </c>
      <c r="BL92" s="426">
        <v>0</v>
      </c>
      <c r="BM92" s="601">
        <v>0</v>
      </c>
      <c r="BN92" s="579"/>
      <c r="BO92" s="540"/>
      <c r="BP92" s="541"/>
      <c r="BQ92" s="386"/>
      <c r="BR92" s="396"/>
    </row>
    <row r="93" spans="1:70" x14ac:dyDescent="0.2">
      <c r="A93" s="3"/>
      <c r="B93" s="723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5"/>
      <c r="AW93" s="344"/>
      <c r="AX93" s="344"/>
      <c r="AY93" s="344"/>
      <c r="AZ93" s="344"/>
      <c r="BA93" s="344"/>
      <c r="BB93" s="344"/>
      <c r="BC93" s="344"/>
      <c r="BD93" s="492"/>
      <c r="BE93" s="492"/>
      <c r="BF93" s="492"/>
      <c r="BG93" s="535"/>
      <c r="BH93" s="335"/>
      <c r="BI93" s="335"/>
      <c r="BJ93" s="335"/>
      <c r="BK93" s="597"/>
      <c r="BL93" s="426" t="s">
        <v>3</v>
      </c>
      <c r="BM93" s="601" t="s">
        <v>3</v>
      </c>
      <c r="BN93" s="579"/>
      <c r="BO93" s="540"/>
      <c r="BP93" s="541"/>
      <c r="BQ93" s="386"/>
      <c r="BR93" s="396"/>
    </row>
    <row r="94" spans="1:70" ht="12.75" customHeight="1" x14ac:dyDescent="0.2">
      <c r="A94" s="3"/>
      <c r="B94" s="723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36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2">
        <v>2966.846780859205</v>
      </c>
      <c r="BE94" s="492">
        <v>2966.9367644968361</v>
      </c>
      <c r="BF94" s="492">
        <v>2944.0741030398249</v>
      </c>
      <c r="BG94" s="709">
        <v>2944.0741030398249</v>
      </c>
      <c r="BH94" s="711">
        <v>2944.0741030398249</v>
      </c>
      <c r="BI94" s="711">
        <v>2944.0741030398249</v>
      </c>
      <c r="BJ94" s="711">
        <v>2944.0741030398249</v>
      </c>
      <c r="BK94" s="713">
        <v>2913.0766774225071</v>
      </c>
      <c r="BL94" s="426">
        <v>-30.997425617317731</v>
      </c>
      <c r="BM94" s="601">
        <v>-1.0528751835869987E-2</v>
      </c>
      <c r="BN94" s="579"/>
      <c r="BO94" s="540"/>
      <c r="BP94" s="541"/>
      <c r="BQ94" s="386"/>
      <c r="BR94" s="396"/>
    </row>
    <row r="95" spans="1:70" x14ac:dyDescent="0.2">
      <c r="A95" s="3"/>
      <c r="B95" s="723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36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2">
        <v>1722.9892419825073</v>
      </c>
      <c r="BE95" s="492">
        <v>1723.9327113702623</v>
      </c>
      <c r="BF95" s="492">
        <v>1714.4054810495627</v>
      </c>
      <c r="BG95" s="709">
        <v>1714.4054810495627</v>
      </c>
      <c r="BH95" s="711">
        <v>1714.4054810495627</v>
      </c>
      <c r="BI95" s="711">
        <v>1714.4054810495627</v>
      </c>
      <c r="BJ95" s="711">
        <v>1714.4054810495627</v>
      </c>
      <c r="BK95" s="713">
        <v>1696.9318367346939</v>
      </c>
      <c r="BL95" s="426">
        <v>-17.473644314868807</v>
      </c>
      <c r="BM95" s="601">
        <v>-1.019224711307587E-2</v>
      </c>
      <c r="BN95" s="579"/>
      <c r="BO95" s="540"/>
      <c r="BP95" s="541"/>
      <c r="BQ95" s="386"/>
      <c r="BR95" s="396"/>
    </row>
    <row r="96" spans="1:70" ht="12.75" customHeight="1" thickBot="1" x14ac:dyDescent="0.25">
      <c r="A96" s="3"/>
      <c r="B96" s="723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37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35">
        <v>1806.990468761596</v>
      </c>
      <c r="BE96" s="635">
        <v>1867.5267818755417</v>
      </c>
      <c r="BF96" s="635">
        <v>1911.6252517683358</v>
      </c>
      <c r="BG96" s="710">
        <v>1911.6252517683358</v>
      </c>
      <c r="BH96" s="712">
        <v>1911.6252517683358</v>
      </c>
      <c r="BI96" s="712">
        <v>1911.6252517683358</v>
      </c>
      <c r="BJ96" s="712">
        <v>1911.6252517683358</v>
      </c>
      <c r="BK96" s="714">
        <v>1955.8368409305842</v>
      </c>
      <c r="BL96" s="426">
        <v>44.211589162248401</v>
      </c>
      <c r="BM96" s="601">
        <v>2.3127749082280102E-2</v>
      </c>
      <c r="BN96" s="579"/>
      <c r="BO96" s="540"/>
      <c r="BP96" s="541"/>
      <c r="BQ96" s="386"/>
      <c r="BR96" s="396"/>
    </row>
    <row r="97" spans="1:69" x14ac:dyDescent="0.2">
      <c r="A97" s="3"/>
      <c r="B97" s="723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36"/>
      <c r="BE97" s="598"/>
      <c r="BF97" s="636"/>
      <c r="BG97" s="612"/>
      <c r="BH97" s="598"/>
      <c r="BI97" s="598"/>
      <c r="BJ97" s="598"/>
      <c r="BK97" s="608"/>
      <c r="BL97" s="430"/>
      <c r="BM97" s="608"/>
      <c r="BN97" s="579"/>
      <c r="BO97" s="540"/>
      <c r="BP97" s="541"/>
      <c r="BQ97" s="386"/>
    </row>
    <row r="98" spans="1:69" ht="12.75" customHeight="1" x14ac:dyDescent="0.2">
      <c r="A98" s="3"/>
      <c r="B98" s="723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37"/>
      <c r="BE98" s="599"/>
      <c r="BF98" s="637"/>
      <c r="BG98" s="613"/>
      <c r="BH98" s="599"/>
      <c r="BI98" s="599"/>
      <c r="BJ98" s="599"/>
      <c r="BK98" s="609"/>
      <c r="BL98" s="431"/>
      <c r="BM98" s="609"/>
      <c r="BN98" s="579"/>
      <c r="BO98" s="540"/>
      <c r="BP98" s="541"/>
      <c r="BQ98" s="386"/>
    </row>
    <row r="99" spans="1:69" x14ac:dyDescent="0.2">
      <c r="A99" s="3"/>
      <c r="B99" s="723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37"/>
      <c r="BE99" s="599"/>
      <c r="BF99" s="637"/>
      <c r="BG99" s="613"/>
      <c r="BH99" s="599"/>
      <c r="BI99" s="599"/>
      <c r="BJ99" s="599"/>
      <c r="BK99" s="609"/>
      <c r="BL99" s="431"/>
      <c r="BM99" s="609"/>
      <c r="BN99" s="579"/>
      <c r="BO99" s="540"/>
      <c r="BP99" s="541"/>
      <c r="BQ99" s="386"/>
    </row>
    <row r="100" spans="1:69" x14ac:dyDescent="0.2">
      <c r="A100" s="3"/>
      <c r="B100" s="723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37"/>
      <c r="BE100" s="599"/>
      <c r="BF100" s="637"/>
      <c r="BG100" s="613"/>
      <c r="BH100" s="599" t="s">
        <v>3</v>
      </c>
      <c r="BI100" s="599"/>
      <c r="BJ100" s="599"/>
      <c r="BK100" s="609"/>
      <c r="BL100" s="431"/>
      <c r="BM100" s="609"/>
      <c r="BN100" s="579"/>
      <c r="BO100" s="540"/>
      <c r="BP100" s="541"/>
      <c r="BQ100" s="386"/>
    </row>
    <row r="101" spans="1:69" x14ac:dyDescent="0.2">
      <c r="A101" s="3"/>
      <c r="B101" s="723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37"/>
      <c r="BE101" s="599"/>
      <c r="BF101" s="637"/>
      <c r="BG101" s="613"/>
      <c r="BH101" s="599"/>
      <c r="BI101" s="599"/>
      <c r="BJ101" s="599"/>
      <c r="BK101" s="609"/>
      <c r="BL101" s="431"/>
      <c r="BM101" s="609"/>
      <c r="BN101" s="579"/>
      <c r="BO101" s="540"/>
      <c r="BP101" s="541"/>
      <c r="BQ101" s="386"/>
    </row>
    <row r="102" spans="1:69" x14ac:dyDescent="0.2">
      <c r="A102" s="3"/>
      <c r="B102" s="723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37"/>
      <c r="BE102" s="599"/>
      <c r="BF102" s="637"/>
      <c r="BG102" s="613"/>
      <c r="BH102" s="599"/>
      <c r="BI102" s="599"/>
      <c r="BJ102" s="599"/>
      <c r="BK102" s="609"/>
      <c r="BL102" s="431"/>
      <c r="BM102" s="609"/>
      <c r="BN102" s="579"/>
      <c r="BO102" s="540"/>
      <c r="BP102" s="541"/>
      <c r="BQ102" s="386"/>
    </row>
    <row r="103" spans="1:69" x14ac:dyDescent="0.2">
      <c r="A103" s="3"/>
      <c r="B103" s="723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37"/>
      <c r="BE103" s="599"/>
      <c r="BF103" s="637"/>
      <c r="BG103" s="613"/>
      <c r="BH103" s="599"/>
      <c r="BI103" s="599"/>
      <c r="BJ103" s="599"/>
      <c r="BK103" s="609"/>
      <c r="BL103" s="431"/>
      <c r="BM103" s="609"/>
      <c r="BN103" s="579"/>
      <c r="BO103" s="540"/>
      <c r="BP103" s="541"/>
      <c r="BQ103" s="386"/>
    </row>
    <row r="104" spans="1:69" x14ac:dyDescent="0.2">
      <c r="A104" s="3"/>
      <c r="B104" s="723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37"/>
      <c r="BE104" s="599"/>
      <c r="BF104" s="637"/>
      <c r="BG104" s="613"/>
      <c r="BH104" s="599"/>
      <c r="BI104" s="599"/>
      <c r="BJ104" s="599"/>
      <c r="BK104" s="609"/>
      <c r="BL104" s="431"/>
      <c r="BM104" s="609"/>
      <c r="BN104" s="579"/>
      <c r="BO104" s="540"/>
      <c r="BP104" s="541"/>
      <c r="BQ104" s="386"/>
    </row>
    <row r="105" spans="1:69" x14ac:dyDescent="0.2">
      <c r="A105" s="3"/>
      <c r="B105" s="723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37"/>
      <c r="BE105" s="599"/>
      <c r="BF105" s="637"/>
      <c r="BG105" s="614"/>
      <c r="BH105" s="615"/>
      <c r="BI105" s="599"/>
      <c r="BJ105" s="599"/>
      <c r="BK105" s="609"/>
      <c r="BL105" s="431"/>
      <c r="BM105" s="609"/>
      <c r="BN105" s="579"/>
      <c r="BO105" s="540"/>
      <c r="BP105" s="541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37"/>
      <c r="BE106" s="599"/>
      <c r="BF106" s="637"/>
      <c r="BG106" s="613"/>
      <c r="BH106" s="599"/>
      <c r="BI106" s="599"/>
      <c r="BJ106" s="599"/>
      <c r="BK106" s="609"/>
      <c r="BL106" s="431"/>
      <c r="BM106" s="609"/>
      <c r="BN106" s="579"/>
      <c r="BO106" s="540"/>
      <c r="BP106" s="541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37"/>
      <c r="BE107" s="599"/>
      <c r="BF107" s="637"/>
      <c r="BG107" s="613"/>
      <c r="BH107" s="599"/>
      <c r="BI107" s="599"/>
      <c r="BJ107" s="599"/>
      <c r="BK107" s="609"/>
      <c r="BL107" s="431"/>
      <c r="BM107" s="609"/>
      <c r="BN107" s="579"/>
      <c r="BO107" s="540"/>
      <c r="BP107" s="541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37"/>
      <c r="BE108" s="599"/>
      <c r="BF108" s="637"/>
      <c r="BG108" s="613"/>
      <c r="BH108" s="599"/>
      <c r="BI108" s="599"/>
      <c r="BJ108" s="599"/>
      <c r="BK108" s="609"/>
      <c r="BL108" s="431"/>
      <c r="BM108" s="609"/>
      <c r="BN108" s="579"/>
      <c r="BO108" s="540"/>
      <c r="BP108" s="541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8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38"/>
      <c r="BE109" s="600"/>
      <c r="BF109" s="638"/>
      <c r="BG109" s="616"/>
      <c r="BH109" s="600"/>
      <c r="BI109" s="600"/>
      <c r="BJ109" s="600"/>
      <c r="BK109" s="617"/>
      <c r="BL109" s="431"/>
      <c r="BM109" s="609"/>
      <c r="BN109" s="579"/>
      <c r="BO109" s="540"/>
      <c r="BP109" s="541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36"/>
      <c r="BE110" s="598"/>
      <c r="BF110" s="636"/>
      <c r="BG110" s="612"/>
      <c r="BH110" s="598"/>
      <c r="BI110" s="598"/>
      <c r="BJ110" s="598"/>
      <c r="BK110" s="608"/>
      <c r="BL110" s="432"/>
      <c r="BM110" s="610"/>
      <c r="BN110" s="579"/>
      <c r="BO110" s="540"/>
      <c r="BP110" s="541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39">
        <v>0.04</v>
      </c>
      <c r="BE111" s="662">
        <v>0.04</v>
      </c>
      <c r="BF111" s="639">
        <v>0.04</v>
      </c>
      <c r="BG111" s="693">
        <v>0.04</v>
      </c>
      <c r="BH111" s="662">
        <v>0.04</v>
      </c>
      <c r="BI111" s="662">
        <v>0.04</v>
      </c>
      <c r="BJ111" s="662">
        <v>0.04</v>
      </c>
      <c r="BK111" s="694">
        <v>0.04</v>
      </c>
      <c r="BL111" s="426" t="s">
        <v>3</v>
      </c>
      <c r="BM111" s="601" t="s">
        <v>3</v>
      </c>
      <c r="BN111" s="579"/>
      <c r="BO111" s="540"/>
      <c r="BP111" s="541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40">
        <v>0.04</v>
      </c>
      <c r="BE112" s="663">
        <v>0.04</v>
      </c>
      <c r="BF112" s="640">
        <v>0.04</v>
      </c>
      <c r="BG112" s="695">
        <v>0.04</v>
      </c>
      <c r="BH112" s="663">
        <v>0.04</v>
      </c>
      <c r="BI112" s="663">
        <v>0.04</v>
      </c>
      <c r="BJ112" s="663">
        <v>0.04</v>
      </c>
      <c r="BK112" s="696">
        <v>0.04</v>
      </c>
      <c r="BL112" s="433" t="s">
        <v>3</v>
      </c>
      <c r="BM112" s="611" t="s">
        <v>3</v>
      </c>
      <c r="BN112" s="579"/>
      <c r="BO112" s="540"/>
      <c r="BP112" s="541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79"/>
      <c r="BO113" s="540"/>
      <c r="BP113" s="541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419"/>
      <c r="BD114" s="199"/>
      <c r="BE114" s="199"/>
      <c r="BF114" s="199"/>
      <c r="BG114" s="419"/>
      <c r="BH114" s="419"/>
      <c r="BI114" s="419"/>
      <c r="BJ114" s="323"/>
      <c r="BK114" s="419"/>
      <c r="BL114" s="717"/>
      <c r="BM114" s="717"/>
      <c r="BN114" s="579"/>
      <c r="BO114" s="540"/>
      <c r="BP114" s="541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41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79"/>
      <c r="BO115" s="540"/>
      <c r="BP115" s="541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41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79"/>
      <c r="BO116" s="540"/>
      <c r="BP116" s="541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41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79"/>
      <c r="BO117" s="540"/>
      <c r="BP117" s="541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42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79"/>
      <c r="BO118" s="540"/>
      <c r="BP118" s="541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L119" s="408"/>
      <c r="BM119" s="408"/>
      <c r="BN119" s="579"/>
      <c r="BO119" s="540"/>
      <c r="BP119" s="541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79"/>
      <c r="BO120" s="540"/>
      <c r="BP120" s="541"/>
      <c r="BQ120" s="386"/>
    </row>
    <row r="121" spans="3:69" ht="14.25" x14ac:dyDescent="0.25">
      <c r="C121" s="6">
        <v>3</v>
      </c>
      <c r="D121" s="642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79"/>
      <c r="BO121" s="540"/>
      <c r="BP121" s="541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79"/>
      <c r="BO122" s="540"/>
      <c r="BP122" s="541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79"/>
      <c r="BO123" s="540"/>
      <c r="BP123" s="541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79"/>
      <c r="BO124" s="540"/>
      <c r="BP124" s="541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79"/>
      <c r="BO125" s="540"/>
      <c r="BP125" s="541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79"/>
      <c r="BO126" s="540"/>
      <c r="BP126" s="541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79"/>
      <c r="BO127" s="540"/>
      <c r="BP127" s="541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79"/>
      <c r="BO128" s="540"/>
      <c r="BP128" s="541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79"/>
      <c r="BO129" s="540"/>
      <c r="BP129" s="541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79"/>
      <c r="BO130" s="540"/>
      <c r="BP130" s="541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79"/>
      <c r="BO131" s="540"/>
      <c r="BP131" s="541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26" t="str">
        <f>+entero!D3</f>
        <v>V   A   R   I   A   B   L   E   S     b/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06"/>
      <c r="AX5" s="543"/>
      <c r="AY5" s="580"/>
      <c r="AZ5" s="620"/>
      <c r="BA5" s="641"/>
      <c r="BB5" s="643"/>
      <c r="BC5" s="655"/>
      <c r="BD5" s="543"/>
      <c r="BE5" s="545"/>
      <c r="BF5" s="547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48">
        <f>+entero!BF7</f>
        <v>14151.806001159999</v>
      </c>
      <c r="BG6" s="63">
        <f>+entero!BG7</f>
        <v>14164.07685768</v>
      </c>
      <c r="BH6" s="63">
        <f>+entero!BH7</f>
        <v>14168.606500480004</v>
      </c>
      <c r="BI6" s="63">
        <f>+entero!BI7</f>
        <v>14173.332794080001</v>
      </c>
      <c r="BJ6" s="63">
        <f>+entero!BJ7</f>
        <v>14169.132069929999</v>
      </c>
      <c r="BK6" s="63">
        <f>+entero!BK7</f>
        <v>14184.06921781</v>
      </c>
      <c r="BL6" s="85">
        <f>+entero!BL7</f>
        <v>32.263216650000686</v>
      </c>
      <c r="BM6" s="139">
        <f>+entero!BM7</f>
        <v>2.2797950061890226E-3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48">
        <f>+entero!BF8</f>
        <v>11706.670794059999</v>
      </c>
      <c r="BG7" s="63">
        <f>+entero!BG8</f>
        <v>11714.51619649</v>
      </c>
      <c r="BH7" s="63">
        <f>+entero!BH8</f>
        <v>11700.776025710002</v>
      </c>
      <c r="BI7" s="63">
        <f>+entero!BI8</f>
        <v>11695.743953560001</v>
      </c>
      <c r="BJ7" s="63">
        <f>+entero!BJ8</f>
        <v>11701.20198638</v>
      </c>
      <c r="BK7" s="63">
        <f>+entero!BK8</f>
        <v>11704.362236329998</v>
      </c>
      <c r="BL7" s="85">
        <f>+entero!BL8</f>
        <v>-2.3085577300007571</v>
      </c>
      <c r="BM7" s="139">
        <f>+entero!BM8</f>
        <v>-1.9720019214786166E-4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48">
        <f>+entero!BF9</f>
        <v>247.79284865999998</v>
      </c>
      <c r="BG8" s="63">
        <f>+entero!BG9</f>
        <v>249.24860475999998</v>
      </c>
      <c r="BH8" s="63">
        <f>+entero!BH9</f>
        <v>248.56704621999998</v>
      </c>
      <c r="BI8" s="63">
        <f>+entero!BI9</f>
        <v>248.48598708</v>
      </c>
      <c r="BJ8" s="63">
        <f>+entero!BJ9</f>
        <v>248.26762366</v>
      </c>
      <c r="BK8" s="63">
        <f>+entero!BK9</f>
        <v>248.46779011999999</v>
      </c>
      <c r="BL8" s="85">
        <f>+entero!BL9</f>
        <v>0.67494146000001365</v>
      </c>
      <c r="BM8" s="139">
        <f>+entero!BM9</f>
        <v>2.7238133128131281E-3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48">
        <f>+entero!BF10</f>
        <v>2184.0484959399996</v>
      </c>
      <c r="BG9" s="63">
        <f>+entero!BG10</f>
        <v>2186.9400939299999</v>
      </c>
      <c r="BH9" s="63">
        <f>+entero!BH10</f>
        <v>2205.9280310499998</v>
      </c>
      <c r="BI9" s="63">
        <f>+entero!BI10</f>
        <v>2215.77180469</v>
      </c>
      <c r="BJ9" s="63">
        <f>+entero!BJ10</f>
        <v>2206.3431261399996</v>
      </c>
      <c r="BK9" s="63">
        <f>+entero!BK10</f>
        <v>2217.90911886</v>
      </c>
      <c r="BL9" s="85">
        <f>+entero!BL10</f>
        <v>33.860622920000424</v>
      </c>
      <c r="BM9" s="139">
        <f>+entero!BM10</f>
        <v>1.5503603964355683E-2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48">
        <f>+entero!BF11</f>
        <v>13.293862499999999</v>
      </c>
      <c r="BG10" s="63">
        <f>+entero!BG11</f>
        <v>13.3719625</v>
      </c>
      <c r="BH10" s="63">
        <f>+entero!BH11</f>
        <v>13.335397499999999</v>
      </c>
      <c r="BI10" s="63">
        <f>+entero!BI11</f>
        <v>13.331048750000001</v>
      </c>
      <c r="BJ10" s="63">
        <f>+entero!BJ11</f>
        <v>13.31933375</v>
      </c>
      <c r="BK10" s="63">
        <f>+entero!BK11</f>
        <v>13.3300725</v>
      </c>
      <c r="BL10" s="85">
        <f>+entero!BL11</f>
        <v>3.621000000000052E-2</v>
      </c>
      <c r="BM10" s="139">
        <f>+entero!BM11</f>
        <v>2.7238133386742192E-3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48">
        <f>+entero!BF12</f>
        <v>14152.519802749999</v>
      </c>
      <c r="BG11" s="85">
        <f>+entero!BG12</f>
        <v>14163.935694170001</v>
      </c>
      <c r="BH11" s="85">
        <f>+entero!BH12</f>
        <v>14168.296749620004</v>
      </c>
      <c r="BI11" s="85">
        <f>+entero!BI12</f>
        <v>14172.877673819999</v>
      </c>
      <c r="BJ11" s="85">
        <f>+entero!BJ12</f>
        <v>14168.93647067</v>
      </c>
      <c r="BK11" s="85">
        <f>+entero!BK12</f>
        <v>14183.83127348</v>
      </c>
      <c r="BL11" s="85">
        <f>+entero!BL12</f>
        <v>31.31147073000102</v>
      </c>
      <c r="BM11" s="139">
        <f>+entero!BM12</f>
        <v>2.2124308014688232E-3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49">
        <f>+entero!BF13</f>
        <v>1363.7092472605887</v>
      </c>
      <c r="BG12" s="85">
        <f>+entero!BG13</f>
        <v>1362.230640070421</v>
      </c>
      <c r="BH12" s="85">
        <f>+entero!BH13</f>
        <v>1348.0641281331032</v>
      </c>
      <c r="BI12" s="85">
        <f>+entero!BI13</f>
        <v>1354.5507744960773</v>
      </c>
      <c r="BJ12" s="85">
        <f>+entero!BJ13</f>
        <v>1368.1573805602172</v>
      </c>
      <c r="BK12" s="85">
        <f>+entero!BK13</f>
        <v>1355.0332580106547</v>
      </c>
      <c r="BL12" s="85">
        <f>+entero!BL13</f>
        <v>-8.6759892499339912</v>
      </c>
      <c r="BM12" s="139">
        <f>+entero!BM13</f>
        <v>-6.3620520777154521E-3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49">
        <f>+entero!BF14</f>
        <v>200.02072748833817</v>
      </c>
      <c r="BG13" s="85">
        <f>+entero!BG14</f>
        <v>200.32800941107868</v>
      </c>
      <c r="BH13" s="85">
        <f>+entero!BH14</f>
        <v>197.44820651749271</v>
      </c>
      <c r="BI13" s="85">
        <f>+entero!BI14</f>
        <v>197.04425669096207</v>
      </c>
      <c r="BJ13" s="85">
        <f>+entero!BJ14</f>
        <v>197.32697780758019</v>
      </c>
      <c r="BK13" s="85">
        <f>+entero!BK14</f>
        <v>196.00995315889213</v>
      </c>
      <c r="BL13" s="85">
        <f>+entero!BL14</f>
        <v>-4.0107743294460363</v>
      </c>
      <c r="BM13" s="139">
        <f>+entero!BM14</f>
        <v>-2.0051793530647344E-2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49">
        <f>+entero!BF15</f>
        <v>15716.249777498926</v>
      </c>
      <c r="BG14" s="85">
        <f>+entero!BG15</f>
        <v>15726.494343651499</v>
      </c>
      <c r="BH14" s="85">
        <f>+entero!BH15</f>
        <v>15713.809084270599</v>
      </c>
      <c r="BI14" s="85">
        <f>+entero!BI15</f>
        <v>15724.47270500704</v>
      </c>
      <c r="BJ14" s="85">
        <f>+entero!BJ15</f>
        <v>15734.420829037797</v>
      </c>
      <c r="BK14" s="85">
        <f>+entero!BK15</f>
        <v>15734.874484649547</v>
      </c>
      <c r="BL14" s="85">
        <f>+entero!BL15</f>
        <v>18.624707150620452</v>
      </c>
      <c r="BM14" s="139">
        <f>+entero!BM15</f>
        <v>1.1850605210719234E-3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50">
        <f>+entero!BF16</f>
        <v>0</v>
      </c>
      <c r="BG15" s="85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1.5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50">
        <f>+entero!BF17</f>
        <v>31.700000000000003</v>
      </c>
      <c r="BG16" s="85">
        <f>+entero!BG17</f>
        <v>1.2</v>
      </c>
      <c r="BH16" s="85">
        <f>+entero!BH17</f>
        <v>1.9</v>
      </c>
      <c r="BI16" s="85">
        <f>+entero!BI17</f>
        <v>1.3</v>
      </c>
      <c r="BJ16" s="85">
        <f>+entero!BJ17</f>
        <v>0.8</v>
      </c>
      <c r="BK16" s="85">
        <f>+entero!BK17</f>
        <v>0.6</v>
      </c>
      <c r="BL16" s="85">
        <f>+entero!BL17</f>
        <v>-25.900000000000006</v>
      </c>
      <c r="BM16" s="139">
        <f>+entero!BM17</f>
        <v>-0.81703470031545744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50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5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5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41360.36258090278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42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B3:BB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8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5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23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53">
        <f>+entero!BF22</f>
        <v>45152.552640598326</v>
      </c>
      <c r="BG6" s="13">
        <f>+entero!BG22</f>
        <v>45045.514764680156</v>
      </c>
      <c r="BH6" s="9">
        <f>+entero!BH22</f>
        <v>44606.392425989565</v>
      </c>
      <c r="BI6" s="9">
        <f>+entero!BI22</f>
        <v>44505.410146388575</v>
      </c>
      <c r="BJ6" s="9">
        <f>+entero!BJ22</f>
        <v>44349.572885372385</v>
      </c>
      <c r="BK6" s="459">
        <f>+entero!BK22</f>
        <v>43950.772065229794</v>
      </c>
      <c r="BL6" s="13">
        <f>+entero!BL22</f>
        <v>-1201.7805753685316</v>
      </c>
      <c r="BM6" s="110">
        <f>+entero!BM22</f>
        <v>-2.6616005188773495E-2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23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53">
        <f>+entero!BF23</f>
        <v>31202.402917359999</v>
      </c>
      <c r="BG7" s="13">
        <f>+entero!BG23</f>
        <v>31126.38953067</v>
      </c>
      <c r="BH7" s="9">
        <f>+entero!BH23</f>
        <v>31123.539419279998</v>
      </c>
      <c r="BI7" s="9">
        <f>+entero!BI23</f>
        <v>31072.282449400001</v>
      </c>
      <c r="BJ7" s="9">
        <f>+entero!BJ23</f>
        <v>31035.532590709998</v>
      </c>
      <c r="BK7" s="459">
        <f>+entero!BK23</f>
        <v>30954.654054360002</v>
      </c>
      <c r="BL7" s="13">
        <f>+entero!BL23</f>
        <v>-247.74886299999707</v>
      </c>
      <c r="BM7" s="110">
        <f>+entero!BM23</f>
        <v>-7.9400571698328148E-3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23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53">
        <f>+entero!BF24</f>
        <v>-65883.882929714237</v>
      </c>
      <c r="BG8" s="13">
        <f>+entero!BG24</f>
        <v>-66038.209331516715</v>
      </c>
      <c r="BH8" s="9">
        <f>+entero!BH24</f>
        <v>-66070.976283238051</v>
      </c>
      <c r="BI8" s="9">
        <f>+entero!BI24</f>
        <v>-66153.658393057791</v>
      </c>
      <c r="BJ8" s="9">
        <f>+entero!BJ24</f>
        <v>-66163.371598108715</v>
      </c>
      <c r="BK8" s="459">
        <f>+entero!BK24</f>
        <v>-66346.428481601455</v>
      </c>
      <c r="BL8" s="13">
        <f>+entero!BL24</f>
        <v>-462.54555188721861</v>
      </c>
      <c r="BM8" s="110">
        <f>+entero!BM24</f>
        <v>7.020617658201278E-3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23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53">
        <f>+entero!BF25</f>
        <v>-32771.894319306812</v>
      </c>
      <c r="BG9" s="13">
        <f>+entero!BG25</f>
        <v>-32873.249710704004</v>
      </c>
      <c r="BH9" s="9">
        <f>+entero!BH25</f>
        <v>-33316.253864935003</v>
      </c>
      <c r="BI9" s="9">
        <f>+entero!BI25</f>
        <v>-33434.330289377409</v>
      </c>
      <c r="BJ9" s="9">
        <f>+entero!BJ25</f>
        <v>-33584.580312896396</v>
      </c>
      <c r="BK9" s="459">
        <f>+entero!BK25</f>
        <v>-33718.688122148604</v>
      </c>
      <c r="BL9" s="13">
        <f>+entero!BL25</f>
        <v>-946.79380284179206</v>
      </c>
      <c r="BM9" s="110">
        <f>+entero!BM25</f>
        <v>2.8890420358886892E-2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23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53">
        <f>+entero!BF26</f>
        <v>-23168.071624326654</v>
      </c>
      <c r="BG10" s="13">
        <f>+entero!BG26</f>
        <v>-23131.885840574112</v>
      </c>
      <c r="BH10" s="9">
        <f>+entero!BH26</f>
        <v>-22697.524471109082</v>
      </c>
      <c r="BI10" s="9">
        <f>+entero!BI26</f>
        <v>-22647.318930873847</v>
      </c>
      <c r="BJ10" s="9">
        <f>+entero!BJ26</f>
        <v>-22531.34864032103</v>
      </c>
      <c r="BK10" s="459">
        <f>+entero!BK26</f>
        <v>-22517.39298166861</v>
      </c>
      <c r="BL10" s="13">
        <f>+entero!BL26</f>
        <v>650.67864265804383</v>
      </c>
      <c r="BM10" s="110">
        <f>+entero!BM26</f>
        <v>-2.8085144642544413E-2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23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5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23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53">
        <f>+entero!BF28</f>
        <v>48950.89789461223</v>
      </c>
      <c r="BG12" s="14">
        <f>+entero!BG28</f>
        <v>48790.336132192235</v>
      </c>
      <c r="BH12" s="10">
        <f>+entero!BH28</f>
        <v>48566.448512681112</v>
      </c>
      <c r="BI12" s="10">
        <f>+entero!BI28</f>
        <v>48457.788034181118</v>
      </c>
      <c r="BJ12" s="10">
        <f>+entero!BJ28</f>
        <v>48560.285223851111</v>
      </c>
      <c r="BK12" s="465">
        <f>+entero!BK28</f>
        <v>48362.866361171124</v>
      </c>
      <c r="BL12" s="13">
        <f>+entero!BL28</f>
        <v>-588.03153344110615</v>
      </c>
      <c r="BM12" s="110">
        <f>+entero!BM28</f>
        <v>-1.2012681252693169E-2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23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53">
        <f>+entero!BF29</f>
        <v>80895.420595847594</v>
      </c>
      <c r="BG13" s="14">
        <f>+entero!BG29</f>
        <v>80399.859420317589</v>
      </c>
      <c r="BH13" s="10">
        <f>+entero!BH29</f>
        <v>80235.382374053806</v>
      </c>
      <c r="BI13" s="10">
        <f>+entero!BI29</f>
        <v>80145.643418783817</v>
      </c>
      <c r="BJ13" s="10">
        <f>+entero!BJ29</f>
        <v>80226.159290543801</v>
      </c>
      <c r="BK13" s="465">
        <f>+entero!BK29</f>
        <v>79817.555777843809</v>
      </c>
      <c r="BL13" s="13">
        <f>+entero!BL29</f>
        <v>-1077.8648180037853</v>
      </c>
      <c r="BM13" s="110">
        <f>+entero!BM29</f>
        <v>-1.3324175955382933E-2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23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53">
        <f>+entero!BF30</f>
        <v>119068.59794685857</v>
      </c>
      <c r="BG14" s="14">
        <f>+entero!BG30</f>
        <v>118564.8958432986</v>
      </c>
      <c r="BH14" s="10">
        <f>+entero!BH30</f>
        <v>118373.1785105693</v>
      </c>
      <c r="BI14" s="10">
        <f>+entero!BI30</f>
        <v>118252.77334419929</v>
      </c>
      <c r="BJ14" s="10">
        <f>+entero!BJ30</f>
        <v>118344.9270698793</v>
      </c>
      <c r="BK14" s="465">
        <f>+entero!BK30</f>
        <v>118025.62427870929</v>
      </c>
      <c r="BL14" s="13">
        <f>+entero!BL30</f>
        <v>-1042.9736681492795</v>
      </c>
      <c r="BM14" s="110">
        <f>+entero!BM30</f>
        <v>-8.7594352006628018E-3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23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5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23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56">
        <f>+entero!BF32</f>
        <v>0.85582917941707748</v>
      </c>
      <c r="BG16" s="468">
        <f>+entero!BG32</f>
        <v>0.85498744789055015</v>
      </c>
      <c r="BH16" s="103">
        <f>+entero!BH32</f>
        <v>0.85484129243581031</v>
      </c>
      <c r="BI16" s="103">
        <f>+entero!BI32</f>
        <v>0.85336169653345939</v>
      </c>
      <c r="BJ16" s="103">
        <f>+entero!BJ32</f>
        <v>0.85352969886984786</v>
      </c>
      <c r="BK16" s="469">
        <f>+entero!BK32</f>
        <v>0.85478510006280184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23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56">
        <f>+entero!BF33</f>
        <v>0.79481073486826315</v>
      </c>
      <c r="BG17" s="468">
        <f>+entero!BG33</f>
        <v>0.79342456930132876</v>
      </c>
      <c r="BH17" s="103">
        <f>+entero!BH33</f>
        <v>0.79328520678975623</v>
      </c>
      <c r="BI17" s="103">
        <f>+entero!BI33</f>
        <v>0.79217600612220362</v>
      </c>
      <c r="BJ17" s="103">
        <f>+entero!BJ33</f>
        <v>0.79156966321472233</v>
      </c>
      <c r="BK17" s="469">
        <f>+entero!BK33</f>
        <v>0.79199854704989736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23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56">
        <f>+entero!BF34</f>
        <v>0.79283874849715796</v>
      </c>
      <c r="BG18" s="468">
        <f>+entero!BG34</f>
        <v>0.79203337110911298</v>
      </c>
      <c r="BH18" s="103">
        <f>+entero!BH34</f>
        <v>0.79202941380084779</v>
      </c>
      <c r="BI18" s="103">
        <f>+entero!BI34</f>
        <v>0.79133974838738663</v>
      </c>
      <c r="BJ18" s="103">
        <f>+entero!BJ34</f>
        <v>0.79105784378819</v>
      </c>
      <c r="BK18" s="469">
        <f>+entero!BK34</f>
        <v>0.79151720248237045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23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57">
        <f>+entero!BF35</f>
        <v>0.72285481424866982</v>
      </c>
      <c r="BG19" s="470">
        <f>+entero!BG35</f>
        <v>0.72153804797151333</v>
      </c>
      <c r="BH19" s="152">
        <f>+entero!BH35</f>
        <v>0.72160132466597426</v>
      </c>
      <c r="BI19" s="152">
        <f>+entero!BI35</f>
        <v>0.72098049291102428</v>
      </c>
      <c r="BJ19" s="152">
        <f>+entero!BJ35</f>
        <v>0.72073515211677552</v>
      </c>
      <c r="BK19" s="471">
        <f>+entero!BK35</f>
        <v>0.72123226817703179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5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59">
        <f>+entero!BF37</f>
        <v>2609.1362039766768</v>
      </c>
      <c r="BG6" s="35">
        <f>+entero!BG37</f>
        <v>2609.1362039766768</v>
      </c>
      <c r="BH6" s="36">
        <f>+entero!BH37</f>
        <v>2609.1362039766768</v>
      </c>
      <c r="BI6" s="36">
        <f>+entero!BI37</f>
        <v>2609.1362039766768</v>
      </c>
      <c r="BJ6" s="36">
        <f>+entero!BJ37</f>
        <v>2609.1362039766768</v>
      </c>
      <c r="BK6" s="458">
        <f>+entero!BK37</f>
        <v>2640.368229760933</v>
      </c>
      <c r="BL6" s="35">
        <f>+entero!BL37</f>
        <v>31.232025784256166</v>
      </c>
      <c r="BM6" s="141">
        <f>+entero!BM37</f>
        <v>1.1970255035614663E-2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48">
        <f>+entero!BF38</f>
        <v>1082.6868725131196</v>
      </c>
      <c r="BG7" s="13">
        <f>+entero!BG38</f>
        <v>1082.6868725131196</v>
      </c>
      <c r="BH7" s="9">
        <f>+entero!BH38</f>
        <v>1082.6868725131196</v>
      </c>
      <c r="BI7" s="9">
        <f>+entero!BI38</f>
        <v>1082.6868725131196</v>
      </c>
      <c r="BJ7" s="9">
        <f>+entero!BJ38</f>
        <v>1082.6868725131196</v>
      </c>
      <c r="BK7" s="459">
        <f>+entero!BK38</f>
        <v>1068.8571145306125</v>
      </c>
      <c r="BL7" s="13">
        <f>+entero!BL38</f>
        <v>-13.82975798250709</v>
      </c>
      <c r="BM7" s="110">
        <f>+entero!BM38</f>
        <v>-1.2773552846729985E-2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48">
        <f>+entero!BF39</f>
        <v>7427.2319454400013</v>
      </c>
      <c r="BG8" s="13">
        <f>+entero!BG39</f>
        <v>7427.2319454400013</v>
      </c>
      <c r="BH8" s="9">
        <f>+entero!BH39</f>
        <v>7427.2319454400013</v>
      </c>
      <c r="BI8" s="9">
        <f>+entero!BI39</f>
        <v>7427.2319454400013</v>
      </c>
      <c r="BJ8" s="9">
        <f>+entero!BJ39</f>
        <v>7427.2319454400013</v>
      </c>
      <c r="BK8" s="459">
        <f>+entero!BK39</f>
        <v>7332.359805680002</v>
      </c>
      <c r="BL8" s="13">
        <f>+entero!BL39</f>
        <v>-94.8721397599993</v>
      </c>
      <c r="BM8" s="110">
        <f>+entero!BM39</f>
        <v>-1.2773552846729985E-2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4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48">
        <f>+entero!BF41</f>
        <v>1526.4493314635572</v>
      </c>
      <c r="BG10" s="13">
        <f>+entero!BG41</f>
        <v>1526.4493314635572</v>
      </c>
      <c r="BH10" s="9">
        <f>+entero!BH41</f>
        <v>1526.4493314635572</v>
      </c>
      <c r="BI10" s="9">
        <f>+entero!BI41</f>
        <v>1526.4493314635572</v>
      </c>
      <c r="BJ10" s="9">
        <f>+entero!BJ41</f>
        <v>1526.4493314635572</v>
      </c>
      <c r="BK10" s="459">
        <f>+entero!BK41</f>
        <v>1571.5111152303207</v>
      </c>
      <c r="BL10" s="13">
        <f>+entero!BL41</f>
        <v>45.061783766763483</v>
      </c>
      <c r="BM10" s="110">
        <f>+entero!BM41</f>
        <v>2.9520654788821821E-2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48">
        <f>+entero!BF42</f>
        <v>10471.442413840003</v>
      </c>
      <c r="BG11" s="13">
        <f>+entero!BG42</f>
        <v>10471.442413840003</v>
      </c>
      <c r="BH11" s="9">
        <f>+entero!BH42</f>
        <v>10471.442413840003</v>
      </c>
      <c r="BI11" s="9">
        <f>+entero!BI42</f>
        <v>10471.442413840003</v>
      </c>
      <c r="BJ11" s="9">
        <f>+entero!BJ42</f>
        <v>10471.442413840003</v>
      </c>
      <c r="BK11" s="459">
        <f>+entero!BK42</f>
        <v>10780.56625048</v>
      </c>
      <c r="BL11" s="13">
        <f>+entero!BL42</f>
        <v>309.12383663999753</v>
      </c>
      <c r="BM11" s="110">
        <f>+entero!BM42</f>
        <v>2.9520654788821821E-2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4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48">
        <f>+entero!BF45</f>
        <v>1.1000000000000001</v>
      </c>
      <c r="BG13" s="13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459">
        <f>+entero!BK45</f>
        <v>0.95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48">
        <f>+entero!BF46</f>
        <v>1.1000000000000001</v>
      </c>
      <c r="BG14" s="13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459">
        <f>+entero!BK46</f>
        <v>0.95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4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48">
        <f>+entero!BF48</f>
        <v>1.1000000000000001</v>
      </c>
      <c r="BG16" s="13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459">
        <f>+entero!BK48</f>
        <v>0.95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4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4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6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L3:BM3"/>
    <mergeCell ref="AZ3:AZ4"/>
    <mergeCell ref="AK3:AK4"/>
    <mergeCell ref="AY3:AY4"/>
    <mergeCell ref="BF3:BF4"/>
    <mergeCell ref="BG3:BK3"/>
    <mergeCell ref="BD3:BD4"/>
    <mergeCell ref="BE3:BE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6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62">
        <f>+entero!BF53</f>
        <v>13339.955600986672</v>
      </c>
      <c r="BG6" s="76">
        <f>+entero!BG53</f>
        <v>13276.009600278219</v>
      </c>
      <c r="BH6" s="69">
        <f>+entero!BH53</f>
        <v>13258.877634843921</v>
      </c>
      <c r="BI6" s="69">
        <f>+entero!BI53</f>
        <v>13255.879891900771</v>
      </c>
      <c r="BJ6" s="69">
        <f>+entero!BJ53</f>
        <v>13274.73699780019</v>
      </c>
      <c r="BK6" s="448">
        <f>+entero!BK53</f>
        <v>13231.705382893482</v>
      </c>
      <c r="BL6" s="76">
        <f>+entero!BL53</f>
        <v>-108.25021809318969</v>
      </c>
      <c r="BM6" s="107">
        <f>+entero!BM53</f>
        <v>-8.1147360104544264E-3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62">
        <f>+entero!BF54</f>
        <v>11064.674727587255</v>
      </c>
      <c r="BG7" s="76">
        <f>+entero!BG54</f>
        <v>11009.884348199503</v>
      </c>
      <c r="BH7" s="69">
        <f>+entero!BH54</f>
        <v>10990.601403323513</v>
      </c>
      <c r="BI7" s="69">
        <f>+entero!BI54</f>
        <v>10986.558045154416</v>
      </c>
      <c r="BJ7" s="69">
        <f>+entero!BJ54</f>
        <v>11003.404972838091</v>
      </c>
      <c r="BK7" s="448">
        <f>+entero!BK54</f>
        <v>10960.192541725844</v>
      </c>
      <c r="BL7" s="76">
        <f>+entero!BL54</f>
        <v>-104.48218586141047</v>
      </c>
      <c r="BM7" s="107">
        <f>+entero!BM54</f>
        <v>-9.4428610360237641E-3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63">
        <f>+entero!BF55</f>
        <v>0.72332138936838153</v>
      </c>
      <c r="BG8" s="455">
        <f>+entero!BG55</f>
        <v>0.72154393973486208</v>
      </c>
      <c r="BH8" s="125">
        <f>+entero!BH55</f>
        <v>0.72158233907394709</v>
      </c>
      <c r="BI8" s="125">
        <f>+entero!BI55</f>
        <v>0.72084120236275928</v>
      </c>
      <c r="BJ8" s="125">
        <f>+entero!BJ55</f>
        <v>0.7203986397112212</v>
      </c>
      <c r="BK8" s="456">
        <f>+entero!BK55</f>
        <v>0.72089301329022781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6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62">
        <f>+entero!BF56</f>
        <v>3068.127262797701</v>
      </c>
      <c r="BG10" s="76">
        <f>+entero!BG56</f>
        <v>3058.3543920994507</v>
      </c>
      <c r="BH10" s="69">
        <f>+entero!BH56</f>
        <v>3036.6099546269847</v>
      </c>
      <c r="BI10" s="69">
        <f>+entero!BI56</f>
        <v>3036.5617618208621</v>
      </c>
      <c r="BJ10" s="69">
        <f>+entero!BJ56</f>
        <v>3056.0169847275683</v>
      </c>
      <c r="BK10" s="448">
        <f>+entero!BK56</f>
        <v>3031.1894099739234</v>
      </c>
      <c r="BL10" s="76">
        <f>+entero!BL56</f>
        <v>-36.937852823777575</v>
      </c>
      <c r="BM10" s="107">
        <f>+entero!BM56</f>
        <v>-1.2039217952809267E-2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63">
        <f>+entero!BF57</f>
        <v>0.64642902835769211</v>
      </c>
      <c r="BG11" s="455">
        <f>+entero!BG57</f>
        <v>0.64268343772717951</v>
      </c>
      <c r="BH11" s="125">
        <f>+entero!BH57</f>
        <v>0.64127058630373368</v>
      </c>
      <c r="BI11" s="125">
        <f>+entero!BI57</f>
        <v>0.63931625010571957</v>
      </c>
      <c r="BJ11" s="125">
        <f>+entero!BJ57</f>
        <v>0.64124807120247052</v>
      </c>
      <c r="BK11" s="456">
        <f>+entero!BK57</f>
        <v>0.64267111924538578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6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62">
        <f>+entero!BF58</f>
        <v>3712.4638430284776</v>
      </c>
      <c r="BG13" s="76">
        <f>+entero!BG58</f>
        <v>3668.7600896727927</v>
      </c>
      <c r="BH13" s="69">
        <f>+entero!BH58</f>
        <v>3675.005085439167</v>
      </c>
      <c r="BI13" s="69">
        <f>+entero!BI58</f>
        <v>3675.6681173065135</v>
      </c>
      <c r="BJ13" s="69">
        <f>+entero!BJ58</f>
        <v>3672.1627396155518</v>
      </c>
      <c r="BK13" s="448">
        <f>+entero!BK58</f>
        <v>3641.9084889318779</v>
      </c>
      <c r="BL13" s="76">
        <f>+entero!BL58</f>
        <v>-70.555354096599785</v>
      </c>
      <c r="BM13" s="107">
        <f>+entero!BM58</f>
        <v>-1.9004994278690068E-2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63">
        <f>+entero!BF59</f>
        <v>0.67812029694054887</v>
      </c>
      <c r="BG14" s="455">
        <f>+entero!BG59</f>
        <v>0.67433851235060049</v>
      </c>
      <c r="BH14" s="125">
        <f>+entero!BH59</f>
        <v>0.67477961741347181</v>
      </c>
      <c r="BI14" s="125">
        <f>+entero!BI59</f>
        <v>0.67417007484348601</v>
      </c>
      <c r="BJ14" s="125">
        <f>+entero!BJ59</f>
        <v>0.6713480220645266</v>
      </c>
      <c r="BK14" s="456">
        <f>+entero!BK59</f>
        <v>0.66993243218486687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6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62">
        <f>+entero!BF60</f>
        <v>3998.4420330538292</v>
      </c>
      <c r="BG16" s="76">
        <f>+entero!BG60</f>
        <v>4000.2124640421675</v>
      </c>
      <c r="BH16" s="69">
        <f>+entero!BH60</f>
        <v>3999.8937797667108</v>
      </c>
      <c r="BI16" s="69">
        <f>+entero!BI60</f>
        <v>3998.851364980997</v>
      </c>
      <c r="BJ16" s="69">
        <f>+entero!BJ60</f>
        <v>3998.7277945772062</v>
      </c>
      <c r="BK16" s="448">
        <f>+entero!BK60</f>
        <v>3999.5603054124831</v>
      </c>
      <c r="BL16" s="76">
        <f>+entero!BL60</f>
        <v>1.1182723586539396</v>
      </c>
      <c r="BM16" s="107">
        <f>+entero!BM60</f>
        <v>2.7967702155229368E-4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63">
        <f>+entero!BF61</f>
        <v>0.81620977032606501</v>
      </c>
      <c r="BG17" s="455">
        <f>+entero!BG61</f>
        <v>0.81679563962049662</v>
      </c>
      <c r="BH17" s="125">
        <f>+entero!BH61</f>
        <v>0.81681493808133732</v>
      </c>
      <c r="BI17" s="125">
        <f>+entero!BI61</f>
        <v>0.81694444249022191</v>
      </c>
      <c r="BJ17" s="125">
        <f>+entero!BJ61</f>
        <v>0.81719022029981647</v>
      </c>
      <c r="BK17" s="456">
        <f>+entero!BK61</f>
        <v>0.81755708910521319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6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62">
        <f>+entero!BF62</f>
        <v>285.64158870724776</v>
      </c>
      <c r="BG19" s="76">
        <f>+entero!BG62</f>
        <v>282.55740238509043</v>
      </c>
      <c r="BH19" s="69">
        <f>+entero!BH62</f>
        <v>279.09258349065021</v>
      </c>
      <c r="BI19" s="69">
        <f>+entero!BI62</f>
        <v>275.47680104604376</v>
      </c>
      <c r="BJ19" s="69">
        <f>+entero!BJ62</f>
        <v>276.49745391776389</v>
      </c>
      <c r="BK19" s="448">
        <f>+entero!BK62</f>
        <v>287.53433740755975</v>
      </c>
      <c r="BL19" s="76">
        <f>+entero!BL62</f>
        <v>1.8927487003119836</v>
      </c>
      <c r="BM19" s="107">
        <f>+entero!BM62</f>
        <v>6.6263064453540022E-3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63">
        <f>+entero!BF63</f>
        <v>0.74730901063603727</v>
      </c>
      <c r="BG20" s="455">
        <f>+entero!BG63</f>
        <v>0.74633220735271577</v>
      </c>
      <c r="BH20" s="125">
        <f>+entero!BH63</f>
        <v>0.75116700316793295</v>
      </c>
      <c r="BI20" s="125">
        <f>+entero!BI63</f>
        <v>0.75095967136757502</v>
      </c>
      <c r="BJ20" s="125">
        <f>+entero!BJ63</f>
        <v>0.75234212679519996</v>
      </c>
      <c r="BK20" s="456">
        <f>+entero!BK63</f>
        <v>0.75595896044636901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6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62">
        <f>+entero!BF64</f>
        <v>2275.280873399417</v>
      </c>
      <c r="BG22" s="76">
        <f>+entero!BG64</f>
        <v>2266.1252520787175</v>
      </c>
      <c r="BH22" s="69">
        <f>+entero!BH64</f>
        <v>2268.2762315204077</v>
      </c>
      <c r="BI22" s="69">
        <f>+entero!BI64</f>
        <v>2269.3218467463557</v>
      </c>
      <c r="BJ22" s="69">
        <f>+entero!BJ64</f>
        <v>2271.3320249620992</v>
      </c>
      <c r="BK22" s="448">
        <f>+entero!BK64</f>
        <v>2271.5128411676383</v>
      </c>
      <c r="BL22" s="76">
        <f>+entero!BL64</f>
        <v>-3.7680322317787613</v>
      </c>
      <c r="BM22" s="107">
        <f>+entero!BM64</f>
        <v>-1.6560734438685332E-3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63">
        <f>+entero!BF65</f>
        <v>0.72217955794124711</v>
      </c>
      <c r="BG23" s="455">
        <f>+entero!BG65</f>
        <v>0.72301525690763857</v>
      </c>
      <c r="BH23" s="125">
        <f>+entero!BH65</f>
        <v>0.72319510702973755</v>
      </c>
      <c r="BI23" s="125">
        <f>+entero!BI65</f>
        <v>0.72313382272033089</v>
      </c>
      <c r="BJ23" s="125">
        <f>+entero!BJ65</f>
        <v>0.72380362045593638</v>
      </c>
      <c r="BK23" s="456">
        <f>+entero!BK65</f>
        <v>0.72432155792351305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6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62">
        <f>+entero!BF67</f>
        <v>2362.931828442438</v>
      </c>
      <c r="BG25" s="76">
        <f>+entero!BG67</f>
        <v>2360.863995485327</v>
      </c>
      <c r="BH25" s="69">
        <f>+entero!BH67</f>
        <v>2309.6250564334091</v>
      </c>
      <c r="BI25" s="69">
        <f>+entero!BI67</f>
        <v>2304.8932279909709</v>
      </c>
      <c r="BJ25" s="69">
        <f>+entero!BJ67</f>
        <v>2291.2128668171558</v>
      </c>
      <c r="BK25" s="448">
        <f>+entero!BK67</f>
        <v>2253.3880846501129</v>
      </c>
      <c r="BL25" s="76">
        <f>+entero!BL67</f>
        <v>-109.54374379232513</v>
      </c>
      <c r="BM25" s="107">
        <f>+entero!BM67</f>
        <v>-4.6359248486881888E-2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62">
        <f>+entero!BF68</f>
        <v>865.20112866817158</v>
      </c>
      <c r="BG26" s="76">
        <f>+entero!BG68</f>
        <v>860.66038374717834</v>
      </c>
      <c r="BH26" s="69">
        <f>+entero!BH68</f>
        <v>809.42799097065472</v>
      </c>
      <c r="BI26" s="69">
        <f>+entero!BI68</f>
        <v>801.03905191873594</v>
      </c>
      <c r="BJ26" s="69">
        <f>+entero!BJ68</f>
        <v>786.79638826185101</v>
      </c>
      <c r="BK26" s="448">
        <f>+entero!BK68</f>
        <v>751.36128668171557</v>
      </c>
      <c r="BL26" s="76">
        <f>+entero!BL68</f>
        <v>-113.83984198645601</v>
      </c>
      <c r="BM26" s="107">
        <f>+entero!BM68</f>
        <v>-0.13157615982504889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62">
        <f>+entero!BF69</f>
        <v>298.22878103837479</v>
      </c>
      <c r="BG27" s="76">
        <f>+entero!BG69</f>
        <v>298.24966139954853</v>
      </c>
      <c r="BH27" s="69">
        <f>+entero!BH69</f>
        <v>297.55417607223478</v>
      </c>
      <c r="BI27" s="69">
        <f>+entero!BI69</f>
        <v>297.55654627539502</v>
      </c>
      <c r="BJ27" s="69">
        <f>+entero!BJ69</f>
        <v>297.56343115124156</v>
      </c>
      <c r="BK27" s="448">
        <f>+entero!BK69</f>
        <v>296.84300564334092</v>
      </c>
      <c r="BL27" s="76">
        <f>+entero!BL69</f>
        <v>-1.3857753950338747</v>
      </c>
      <c r="BM27" s="107">
        <f>+entero!BM69</f>
        <v>-4.6466856425086966E-3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62">
        <f>+entero!BF70</f>
        <v>548.44593679458239</v>
      </c>
      <c r="BG28" s="76">
        <f>+entero!BG70</f>
        <v>550.88318284424372</v>
      </c>
      <c r="BH28" s="69">
        <f>+entero!BH70</f>
        <v>552.82483069977434</v>
      </c>
      <c r="BI28" s="69">
        <f>+entero!BI70</f>
        <v>556.47009029345372</v>
      </c>
      <c r="BJ28" s="69">
        <f>+entero!BJ70</f>
        <v>557.02291196388273</v>
      </c>
      <c r="BK28" s="448">
        <f>+entero!BK70</f>
        <v>556.68379232505652</v>
      </c>
      <c r="BL28" s="76">
        <f>+entero!BL70</f>
        <v>8.2378555304741212</v>
      </c>
      <c r="BM28" s="107">
        <f>+entero!BM70</f>
        <v>1.5020360217491424E-2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62">
        <f>+entero!BF71</f>
        <v>651.05598194130926</v>
      </c>
      <c r="BG29" s="76">
        <f>+entero!BG71</f>
        <v>651.07076749435657</v>
      </c>
      <c r="BH29" s="69">
        <f>+entero!BH71</f>
        <v>649.81805869074503</v>
      </c>
      <c r="BI29" s="69">
        <f>+entero!BI71</f>
        <v>649.82753950338599</v>
      </c>
      <c r="BJ29" s="69">
        <f>+entero!BJ71</f>
        <v>649.83013544018058</v>
      </c>
      <c r="BK29" s="448">
        <f>+entero!BK71</f>
        <v>648.49999999999989</v>
      </c>
      <c r="BL29" s="76">
        <f>+entero!BL71</f>
        <v>-2.5559819413093692</v>
      </c>
      <c r="BM29" s="107">
        <f>+entero!BM71</f>
        <v>-3.9259019380913918E-3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62">
        <f>+entero!BF72</f>
        <v>808.11444695259581</v>
      </c>
      <c r="BG30" s="76">
        <f>+entero!BG72</f>
        <v>806.28939051918735</v>
      </c>
      <c r="BH30" s="69">
        <f>+entero!BH72</f>
        <v>759.25643340857789</v>
      </c>
      <c r="BI30" s="69">
        <f>+entero!BI72</f>
        <v>751.96286681715571</v>
      </c>
      <c r="BJ30" s="69">
        <f>+entero!BJ72</f>
        <v>736.62913137601731</v>
      </c>
      <c r="BK30" s="448">
        <f>+entero!BK72</f>
        <v>700.48569740406333</v>
      </c>
      <c r="BL30" s="76">
        <f>+entero!BL72</f>
        <v>-107.62874954853248</v>
      </c>
      <c r="BM30" s="107">
        <f>+entero!BM72</f>
        <v>-0.13318503332591203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62">
        <f>+entero!BF73</f>
        <v>625.71241534988701</v>
      </c>
      <c r="BG31" s="76">
        <f>+entero!BG73</f>
        <v>620.86049661399556</v>
      </c>
      <c r="BH31" s="69">
        <f>+entero!BH73</f>
        <v>570.96388261851018</v>
      </c>
      <c r="BI31" s="69">
        <f>+entero!BI73</f>
        <v>561.1200902934537</v>
      </c>
      <c r="BJ31" s="69">
        <f>+entero!BJ73</f>
        <v>544.54547048673953</v>
      </c>
      <c r="BK31" s="448">
        <f>+entero!BK73</f>
        <v>508.46900564334089</v>
      </c>
      <c r="BL31" s="76">
        <f>+entero!BL73</f>
        <v>-117.24340970654612</v>
      </c>
      <c r="BM31" s="107">
        <f>+entero!BM73</f>
        <v>-0.18737587241414366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62">
        <f>+entero!BF74</f>
        <v>182.4020316027088</v>
      </c>
      <c r="BG32" s="76">
        <f>+entero!BG74</f>
        <v>185.42889390519179</v>
      </c>
      <c r="BH32" s="69">
        <f>+entero!BH74</f>
        <v>188.29255079006774</v>
      </c>
      <c r="BI32" s="69">
        <f>+entero!BI74</f>
        <v>190.84277652370201</v>
      </c>
      <c r="BJ32" s="69">
        <f>+entero!BJ74</f>
        <v>192.08366088927775</v>
      </c>
      <c r="BK32" s="448">
        <f>+entero!BK74</f>
        <v>192.01669176072244</v>
      </c>
      <c r="BL32" s="76">
        <f>+entero!BL74</f>
        <v>9.6146601580136348</v>
      </c>
      <c r="BM32" s="107">
        <f>+entero!BM74</f>
        <v>5.2711365512394082E-2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6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62">
        <f>+entero!BF76</f>
        <v>10573.789499255443</v>
      </c>
      <c r="BG34" s="76">
        <f>+entero!BG76</f>
        <v>10572.638646566058</v>
      </c>
      <c r="BH34" s="69">
        <f>+entero!BH76</f>
        <v>10585.928026617081</v>
      </c>
      <c r="BI34" s="69">
        <f>+entero!BI76</f>
        <v>10584.746989029614</v>
      </c>
      <c r="BJ34" s="69">
        <f>+entero!BJ76</f>
        <v>10601.686459313871</v>
      </c>
      <c r="BK34" s="448">
        <f>+entero!BK76</f>
        <v>10616.217113883844</v>
      </c>
      <c r="BL34" s="76">
        <f>+entero!BL76</f>
        <v>42.427614628400988</v>
      </c>
      <c r="BM34" s="107">
        <f>+entero!BM76</f>
        <v>4.0125268837050143E-3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63">
        <f>+entero!BF77</f>
        <v>0.79536327570394438</v>
      </c>
      <c r="BG35" s="455">
        <f>+entero!BG77</f>
        <v>0.79573781907779029</v>
      </c>
      <c r="BH35" s="125">
        <f>+entero!BH77</f>
        <v>0.79591752035945151</v>
      </c>
      <c r="BI35" s="125">
        <f>+entero!BI77</f>
        <v>0.79594606679517876</v>
      </c>
      <c r="BJ35" s="125">
        <f>+entero!BJ77</f>
        <v>0.79639079867698725</v>
      </c>
      <c r="BK35" s="456">
        <f>+entero!BK77</f>
        <v>0.7967000972826741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63">
        <f>+entero!BF78</f>
        <v>0.81569356633724188</v>
      </c>
      <c r="BG36" s="455">
        <f>+entero!BG78</f>
        <v>0.816029512768218</v>
      </c>
      <c r="BH36" s="125">
        <f>+entero!BH78</f>
        <v>0.8161876859782129</v>
      </c>
      <c r="BI36" s="125">
        <f>+entero!BI78</f>
        <v>0.81621928242773112</v>
      </c>
      <c r="BJ36" s="125">
        <f>+entero!BJ78</f>
        <v>0.8166421547688042</v>
      </c>
      <c r="BK36" s="456">
        <f>+entero!BK78</f>
        <v>0.81693091774487581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62">
        <f>+entero!BF79</f>
        <v>8374.5041836971341</v>
      </c>
      <c r="BG37" s="76">
        <f>+entero!BG79</f>
        <v>8372.8995838940464</v>
      </c>
      <c r="BH37" s="69">
        <f>+entero!BH79</f>
        <v>8384.2960736170808</v>
      </c>
      <c r="BI37" s="69">
        <f>+entero!BI79</f>
        <v>8381.1198571433179</v>
      </c>
      <c r="BJ37" s="69">
        <f>+entero!BJ79</f>
        <v>8394.6686264917134</v>
      </c>
      <c r="BK37" s="448">
        <f>+entero!BK79</f>
        <v>8404.7848760631441</v>
      </c>
      <c r="BL37" s="76">
        <f>+entero!BL79</f>
        <v>30.280692366010044</v>
      </c>
      <c r="BM37" s="107">
        <f>+entero!BM79</f>
        <v>3.6158191221586922E-3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65">
        <f>+entero!BF80</f>
        <v>2199.2853155583098</v>
      </c>
      <c r="BG38" s="126">
        <f>+entero!BG80</f>
        <v>2199.7390626720116</v>
      </c>
      <c r="BH38" s="127">
        <f>+entero!BH80</f>
        <v>2201.6319530000001</v>
      </c>
      <c r="BI38" s="127">
        <f>+entero!BI80</f>
        <v>2203.6271318862969</v>
      </c>
      <c r="BJ38" s="127">
        <f>+entero!BJ80</f>
        <v>2207.0178328221573</v>
      </c>
      <c r="BK38" s="449">
        <f>+entero!BK80</f>
        <v>2211.4322378206998</v>
      </c>
      <c r="BL38" s="126">
        <f>+entero!BL80</f>
        <v>12.146922262390035</v>
      </c>
      <c r="BM38" s="142">
        <f>+entero!BM80</f>
        <v>5.5231225236942461E-3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L3:BM3"/>
    <mergeCell ref="BG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0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47" t="str">
        <f>+entero!BG3</f>
        <v xml:space="preserve">   Semana 4*</v>
      </c>
      <c r="BH3" s="748"/>
      <c r="BI3" s="748"/>
      <c r="BJ3" s="748"/>
      <c r="BK3" s="749"/>
      <c r="BL3" s="745" t="s">
        <v>42</v>
      </c>
      <c r="BM3" s="74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51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32"/>
      <c r="BE4" s="732"/>
      <c r="BF4" s="734"/>
      <c r="BG4" s="268">
        <f>+entero!BG4</f>
        <v>41351</v>
      </c>
      <c r="BH4" s="451">
        <f>+entero!BH4</f>
        <v>41352</v>
      </c>
      <c r="BI4" s="451">
        <f>+entero!BI4</f>
        <v>41353</v>
      </c>
      <c r="BJ4" s="451">
        <f>+entero!BJ4</f>
        <v>41354</v>
      </c>
      <c r="BK4" s="452">
        <f>+entero!BK4</f>
        <v>41355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6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6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6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68">
        <f>+entero!BF84</f>
        <v>6.9368085263515251</v>
      </c>
      <c r="BG8" s="113">
        <f>+entero!BG84</f>
        <v>6.9202456674559274</v>
      </c>
      <c r="BH8" s="113">
        <f>+entero!BH84</f>
        <v>6.9276719031507898</v>
      </c>
      <c r="BI8" s="113">
        <f>+entero!BI84</f>
        <v>6.9405036135153235</v>
      </c>
      <c r="BJ8" s="113">
        <f>+entero!BJ84</f>
        <v>6.941504646807994</v>
      </c>
      <c r="BK8" s="113">
        <f>+entero!BK84</f>
        <v>6.9342579352460927</v>
      </c>
      <c r="BL8" s="94">
        <f>+entero!BL84</f>
        <v>-2.5505911054324315E-3</v>
      </c>
      <c r="BM8" s="105">
        <f>+entero!BM84</f>
        <v>-3.6768942024900664E-4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6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70">
        <f>+entero!BF86</f>
        <v>1.8180799999999999</v>
      </c>
      <c r="BG10" s="32">
        <f>+entero!BG86</f>
        <v>1.8188</v>
      </c>
      <c r="BH10" s="32">
        <f>+entero!BH86</f>
        <v>1.81904</v>
      </c>
      <c r="BI10" s="32">
        <f>+entero!BI86</f>
        <v>1.81928</v>
      </c>
      <c r="BJ10" s="32">
        <f>+entero!BJ86</f>
        <v>1.81952</v>
      </c>
      <c r="BK10" s="32">
        <f>+entero!BK86</f>
        <v>1.81976</v>
      </c>
      <c r="BL10" s="94">
        <f>+entero!BL86</f>
        <v>1.6800000000001258E-3</v>
      </c>
      <c r="BM10" s="105">
        <f>+entero!BM86</f>
        <v>9.2405174689780267E-4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6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41360.36258090278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C3:BC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7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62">
        <f>+entero!BF89</f>
        <v>4209.1072140799997</v>
      </c>
      <c r="BG6" s="76">
        <f>+entero!BG89</f>
        <v>4212.7015234499995</v>
      </c>
      <c r="BH6" s="69">
        <f>+entero!BH89</f>
        <v>4210.1711939400002</v>
      </c>
      <c r="BI6" s="69">
        <f>+entero!BI89</f>
        <v>4209.1075059900004</v>
      </c>
      <c r="BJ6" s="69">
        <f>+entero!BJ89</f>
        <v>4208.9616348899999</v>
      </c>
      <c r="BK6" s="448">
        <f>+entero!BK89</f>
        <v>4210.6478190300004</v>
      </c>
      <c r="BL6" s="14">
        <f>+entero!BL89</f>
        <v>1.5406049500006702</v>
      </c>
      <c r="BM6" s="105">
        <f>+entero!BM89</f>
        <v>3.6601703678318387E-4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62">
        <f>+entero!BF90</f>
        <v>3024.71354737</v>
      </c>
      <c r="BG7" s="76">
        <f>+entero!BG90</f>
        <v>3028.0422441599999</v>
      </c>
      <c r="BH7" s="69">
        <f>+entero!BH90</f>
        <v>3026.2310732000001</v>
      </c>
      <c r="BI7" s="69">
        <f>+entero!BI90</f>
        <v>3026.1556577900001</v>
      </c>
      <c r="BJ7" s="69">
        <f>+entero!BJ90</f>
        <v>3025.3800905500002</v>
      </c>
      <c r="BK7" s="448">
        <f>+entero!BK90</f>
        <v>3027.3048944500001</v>
      </c>
      <c r="BL7" s="14">
        <f>+entero!BL90</f>
        <v>2.5913470800001051</v>
      </c>
      <c r="BM7" s="105">
        <f>+entero!BM90</f>
        <v>8.567247904363029E-4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62">
        <f>+entero!BF91</f>
        <v>684.39366670999993</v>
      </c>
      <c r="BG8" s="76">
        <f>+entero!BG91</f>
        <v>684.65927929000009</v>
      </c>
      <c r="BH8" s="69">
        <f>+entero!BH91</f>
        <v>683.94012074000011</v>
      </c>
      <c r="BI8" s="69">
        <f>+entero!BI91</f>
        <v>682.95184820000009</v>
      </c>
      <c r="BJ8" s="69">
        <f>+entero!BJ91</f>
        <v>683.58154433999994</v>
      </c>
      <c r="BK8" s="448">
        <f>+entero!BK91</f>
        <v>683.34292458000004</v>
      </c>
      <c r="BL8" s="14">
        <f>+entero!BL91</f>
        <v>-1.0507421299998896</v>
      </c>
      <c r="BM8" s="105">
        <f>+entero!BM91</f>
        <v>-1.5352890903432836E-3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6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6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62">
        <f>+entero!BF94</f>
        <v>2944.0741030398249</v>
      </c>
      <c r="BG11" s="76">
        <f>+entero!BG94</f>
        <v>2944.0741030398249</v>
      </c>
      <c r="BH11" s="69">
        <f>+entero!BH94</f>
        <v>2944.0741030398249</v>
      </c>
      <c r="BI11" s="69">
        <f>+entero!BI94</f>
        <v>2944.0741030398249</v>
      </c>
      <c r="BJ11" s="69">
        <f>+entero!BJ94</f>
        <v>2944.0741030398249</v>
      </c>
      <c r="BK11" s="448">
        <f>+entero!BK94</f>
        <v>2913.0766774225071</v>
      </c>
      <c r="BL11" s="14">
        <f>+entero!BL94</f>
        <v>-30.997425617317731</v>
      </c>
      <c r="BM11" s="105">
        <f>+entero!BM94</f>
        <v>-1.0528751835869987E-2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62">
        <f>+entero!BF95</f>
        <v>1714.4054810495627</v>
      </c>
      <c r="BG12" s="76">
        <f>+entero!BG95</f>
        <v>1714.4054810495627</v>
      </c>
      <c r="BH12" s="69">
        <f>+entero!BH95</f>
        <v>1714.4054810495627</v>
      </c>
      <c r="BI12" s="69">
        <f>+entero!BI95</f>
        <v>1714.4054810495627</v>
      </c>
      <c r="BJ12" s="69">
        <f>+entero!BJ95</f>
        <v>1714.4054810495627</v>
      </c>
      <c r="BK12" s="448">
        <f>+entero!BK95</f>
        <v>1696.9318367346939</v>
      </c>
      <c r="BL12" s="14">
        <f>+entero!BL95</f>
        <v>-17.473644314868807</v>
      </c>
      <c r="BM12" s="105">
        <f>+entero!BM95</f>
        <v>-1.019224711307587E-2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65">
        <f>+entero!BF96</f>
        <v>1911.6252517683358</v>
      </c>
      <c r="BG13" s="126">
        <f>+entero!BG96</f>
        <v>1911.6252517683358</v>
      </c>
      <c r="BH13" s="127">
        <f>+entero!BH96</f>
        <v>1911.6252517683358</v>
      </c>
      <c r="BI13" s="127">
        <f>+entero!BI96</f>
        <v>1911.6252517683358</v>
      </c>
      <c r="BJ13" s="127">
        <f>+entero!BJ96</f>
        <v>1911.6252517683358</v>
      </c>
      <c r="BK13" s="449">
        <f>+entero!BK96</f>
        <v>1955.8368409305842</v>
      </c>
      <c r="BL13" s="81">
        <f>+entero!BL96</f>
        <v>44.211589162248401</v>
      </c>
      <c r="BM13" s="143">
        <f>+entero!BM96</f>
        <v>2.3127749082280102E-2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E3:BE4"/>
    <mergeCell ref="AS3:AS4"/>
    <mergeCell ref="AT3:AT4"/>
    <mergeCell ref="AR3:AR4"/>
    <mergeCell ref="BF3:BF4"/>
    <mergeCell ref="BC3:BC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578"/>
      <c r="BH1" s="578"/>
      <c r="BI1" s="578"/>
      <c r="BJ1" s="578"/>
      <c r="BK1" s="57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23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4"/>
      <c r="BE5" s="544"/>
      <c r="BF5" s="57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23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7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23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7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23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7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23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7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23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7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23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7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23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7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23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7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7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7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7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7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7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7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7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Z3:AZ4"/>
    <mergeCell ref="AT3:AT4"/>
    <mergeCell ref="AP3:AP4"/>
    <mergeCell ref="BF3:BF4"/>
    <mergeCell ref="BB3:BB4"/>
    <mergeCell ref="BC3:BC4"/>
    <mergeCell ref="AC3:AC4"/>
    <mergeCell ref="AI3:AI4"/>
    <mergeCell ref="AN3:AN4"/>
    <mergeCell ref="AS3:AS4"/>
    <mergeCell ref="AR3:AR4"/>
    <mergeCell ref="AD3:AD4"/>
    <mergeCell ref="AO3:AO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2013-03-27T12:43:17Z</cp:lastPrinted>
  <dcterms:created xsi:type="dcterms:W3CDTF">2002-08-27T17:11:09Z</dcterms:created>
  <dcterms:modified xsi:type="dcterms:W3CDTF">2013-03-27T12:43:27Z</dcterms:modified>
</cp:coreProperties>
</file>